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25" windowWidth="28455" windowHeight="14250" activeTab="0"/>
  </bookViews>
  <sheets>
    <sheet name="Sheet2" sheetId="1" r:id="rId1"/>
    <sheet name="Sheet3" sheetId="2" r:id="rId2"/>
  </sheets>
  <definedNames>
    <definedName name="_xlnm.Print_Area" localSheetId="0">'Sheet2'!$A$1:$P$79</definedName>
  </definedNames>
  <calcPr fullCalcOnLoad="1"/>
</workbook>
</file>

<file path=xl/sharedStrings.xml><?xml version="1.0" encoding="utf-8"?>
<sst xmlns="http://schemas.openxmlformats.org/spreadsheetml/2006/main" count="328" uniqueCount="166">
  <si>
    <t>MJ.</t>
  </si>
  <si>
    <t>IME</t>
  </si>
  <si>
    <t>PREZIME</t>
  </si>
  <si>
    <t>Poziv na broj</t>
  </si>
  <si>
    <t>Z1</t>
  </si>
  <si>
    <t>Z2</t>
  </si>
  <si>
    <t>Z3</t>
  </si>
  <si>
    <t>Z4</t>
  </si>
  <si>
    <t>Z5</t>
  </si>
  <si>
    <t>Z6</t>
  </si>
  <si>
    <t>Z7</t>
  </si>
  <si>
    <t>Z8</t>
  </si>
  <si>
    <t>bod  max. 249</t>
  </si>
  <si>
    <t>%</t>
  </si>
  <si>
    <t>ŠKOLA</t>
  </si>
  <si>
    <t>MENTOR</t>
  </si>
  <si>
    <t>Marin</t>
  </si>
  <si>
    <t>Tomić</t>
  </si>
  <si>
    <t>V. gimnazija</t>
  </si>
  <si>
    <t>Jadranka Pucar-Jambrović</t>
  </si>
  <si>
    <t>Domagoj</t>
  </si>
  <si>
    <t>Ćevid</t>
  </si>
  <si>
    <t>Albert</t>
  </si>
  <si>
    <t>Škegro</t>
  </si>
  <si>
    <t>Borna</t>
  </si>
  <si>
    <t>Vukorepa</t>
  </si>
  <si>
    <t>XV. Gimnazija</t>
  </si>
  <si>
    <t>Tamara Borojević</t>
  </si>
  <si>
    <t>Vlatka</t>
  </si>
  <si>
    <t>Vazdar</t>
  </si>
  <si>
    <t>XV. gimnazija</t>
  </si>
  <si>
    <t>Krešimir Gracin</t>
  </si>
  <si>
    <t>Vedran</t>
  </si>
  <si>
    <t>Stipetić</t>
  </si>
  <si>
    <t>Dominik</t>
  </si>
  <si>
    <t>Čulo</t>
  </si>
  <si>
    <t>III. gimnazija</t>
  </si>
  <si>
    <t>Petar Runje</t>
  </si>
  <si>
    <t>Vlatko</t>
  </si>
  <si>
    <t>Crnković</t>
  </si>
  <si>
    <t>Mihael</t>
  </si>
  <si>
    <t>Marović</t>
  </si>
  <si>
    <t>Mislav</t>
  </si>
  <si>
    <t>Bradač</t>
  </si>
  <si>
    <t>Fran Ante</t>
  </si>
  <si>
    <t>Lončar</t>
  </si>
  <si>
    <t>Anica</t>
  </si>
  <si>
    <t>Milinković</t>
  </si>
  <si>
    <t>Marta</t>
  </si>
  <si>
    <t>Dujella</t>
  </si>
  <si>
    <t>V. Gimnazija</t>
  </si>
  <si>
    <t>Filip</t>
  </si>
  <si>
    <t>Kozlina</t>
  </si>
  <si>
    <t>Ivan</t>
  </si>
  <si>
    <t>Porin Tolić</t>
  </si>
  <si>
    <t>Jadranka Pucar Jambrović</t>
  </si>
  <si>
    <t>Bartol</t>
  </si>
  <si>
    <t>Rebernjak</t>
  </si>
  <si>
    <t>Arian</t>
  </si>
  <si>
    <t>Ivec</t>
  </si>
  <si>
    <t>Matej</t>
  </si>
  <si>
    <t>Vilić</t>
  </si>
  <si>
    <t>Erik</t>
  </si>
  <si>
    <t>Banek</t>
  </si>
  <si>
    <t>Juraj</t>
  </si>
  <si>
    <t>Milobar</t>
  </si>
  <si>
    <t>Gimnazija Lucijana Vranjanina</t>
  </si>
  <si>
    <t>Katarina Stupalo</t>
  </si>
  <si>
    <t>Mateo</t>
  </si>
  <si>
    <t>Tomašević</t>
  </si>
  <si>
    <t>Tvrtko</t>
  </si>
  <si>
    <t>Dorešić</t>
  </si>
  <si>
    <t>Zlatko</t>
  </si>
  <si>
    <t>Hrastić</t>
  </si>
  <si>
    <t>Luka</t>
  </si>
  <si>
    <t>Kraljević</t>
  </si>
  <si>
    <t>Tomislav</t>
  </si>
  <si>
    <t>Buhiniček</t>
  </si>
  <si>
    <t>Polančec</t>
  </si>
  <si>
    <t>Tina</t>
  </si>
  <si>
    <t>Zebić</t>
  </si>
  <si>
    <t>Florijan</t>
  </si>
  <si>
    <t>Iljazović</t>
  </si>
  <si>
    <t>Ivošević</t>
  </si>
  <si>
    <t>Čorić</t>
  </si>
  <si>
    <t>jadranka Pucar-Jambrović</t>
  </si>
  <si>
    <t>Bruno</t>
  </si>
  <si>
    <t>Srezović Bijelić</t>
  </si>
  <si>
    <t>Dunja</t>
  </si>
  <si>
    <t>Vesinger</t>
  </si>
  <si>
    <t>Ana</t>
  </si>
  <si>
    <t>Bakulić</t>
  </si>
  <si>
    <t>Zvonimir</t>
  </si>
  <si>
    <t>Medić</t>
  </si>
  <si>
    <t>Fran</t>
  </si>
  <si>
    <t>Božić</t>
  </si>
  <si>
    <t>Tea</t>
  </si>
  <si>
    <t>Ostojić</t>
  </si>
  <si>
    <t>Zadro</t>
  </si>
  <si>
    <t>Paula</t>
  </si>
  <si>
    <t>Nađ</t>
  </si>
  <si>
    <t>Ena</t>
  </si>
  <si>
    <t>Oster</t>
  </si>
  <si>
    <t>Mateja</t>
  </si>
  <si>
    <t>Kelava</t>
  </si>
  <si>
    <t>Dominic</t>
  </si>
  <si>
    <t>Vidović</t>
  </si>
  <si>
    <t>Eduard-Edi</t>
  </si>
  <si>
    <t>Jerković</t>
  </si>
  <si>
    <t>Hartz</t>
  </si>
  <si>
    <t>Marija</t>
  </si>
  <si>
    <t>Popović</t>
  </si>
  <si>
    <t>Pavlinić</t>
  </si>
  <si>
    <t>Darija</t>
  </si>
  <si>
    <t>Strmečki</t>
  </si>
  <si>
    <t>Bandić</t>
  </si>
  <si>
    <t>Puškarić</t>
  </si>
  <si>
    <t>Jana</t>
  </si>
  <si>
    <t>Mikulin</t>
  </si>
  <si>
    <t>Karlo</t>
  </si>
  <si>
    <t>Mlakar</t>
  </si>
  <si>
    <t>Keri</t>
  </si>
  <si>
    <t>Anita</t>
  </si>
  <si>
    <t>Topić</t>
  </si>
  <si>
    <t>Magdalena</t>
  </si>
  <si>
    <t>Šitum</t>
  </si>
  <si>
    <t>Antonio</t>
  </si>
  <si>
    <t>Stanešić</t>
  </si>
  <si>
    <t>Tin</t>
  </si>
  <si>
    <t>Ceraj</t>
  </si>
  <si>
    <t>Nikola</t>
  </si>
  <si>
    <t>Jelić</t>
  </si>
  <si>
    <t>Stjepan</t>
  </si>
  <si>
    <t>Jakopović</t>
  </si>
  <si>
    <t>Željka</t>
  </si>
  <si>
    <t>Vuković</t>
  </si>
  <si>
    <t>Gadže</t>
  </si>
  <si>
    <t>Marko</t>
  </si>
  <si>
    <t>Lukić</t>
  </si>
  <si>
    <t>Pušek</t>
  </si>
  <si>
    <t>Sven</t>
  </si>
  <si>
    <t>Curiš</t>
  </si>
  <si>
    <t>Čuić</t>
  </si>
  <si>
    <t>IV. gimnazija</t>
  </si>
  <si>
    <t>Ljubomir Koraj</t>
  </si>
  <si>
    <t>Obajdin</t>
  </si>
  <si>
    <t>Ante</t>
  </si>
  <si>
    <t>Sosa</t>
  </si>
  <si>
    <t>Dora</t>
  </si>
  <si>
    <t>Anić</t>
  </si>
  <si>
    <t>Šuste</t>
  </si>
  <si>
    <t>Katarina</t>
  </si>
  <si>
    <t>Kujundžić</t>
  </si>
  <si>
    <t>Martin</t>
  </si>
  <si>
    <t>Bagić</t>
  </si>
  <si>
    <t>Nika</t>
  </si>
  <si>
    <t>Vinkešević</t>
  </si>
  <si>
    <t>Hren</t>
  </si>
  <si>
    <t>Matić</t>
  </si>
  <si>
    <t>Gaćina</t>
  </si>
  <si>
    <t>FIlip</t>
  </si>
  <si>
    <t>Nikolina</t>
  </si>
  <si>
    <t>Kvesić</t>
  </si>
  <si>
    <t>Helena</t>
  </si>
  <si>
    <t>Mikulić</t>
  </si>
  <si>
    <t>Nepoznato</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</si>
</sst>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0">
    <font>
      <sz val="10"/>
      <color rgb="FF000000"/>
      <name val="Arial"/>
      <family val="0"/>
    </font>
    <font>
      <sz val="11"/>
      <color indexed="8"/>
      <name val="Calibri"/>
      <family val="2"/>
    </font>
    <font>
      <b/>
      <sz val="11"/>
      <color indexed="8"/>
      <name val="Calibri"/>
      <family val="0"/>
    </font>
    <font>
      <b/>
      <sz val="10"/>
      <color indexed="8"/>
      <name val="Calibri"/>
      <family val="0"/>
    </font>
    <font>
      <b/>
      <sz val="14"/>
      <color indexed="8"/>
      <name val="Calibri"/>
      <family val="0"/>
    </font>
    <font>
      <b/>
      <sz val="8"/>
      <color indexed="8"/>
      <name val="Calibri"/>
      <family val="0"/>
    </font>
    <font>
      <sz val="10"/>
      <color indexed="8"/>
      <name val="Arial"/>
      <family val="0"/>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color indexed="8"/>
      </left>
      <right style="thin">
        <color indexed="8"/>
      </right>
      <top style="thin">
        <color indexed="8"/>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style="thin">
        <color indexed="8"/>
      </left>
      <right style="thin"/>
      <top style="thin"/>
      <bottom style="thin">
        <color indexed="8"/>
      </bottom>
    </border>
    <border>
      <left/>
      <right/>
      <top/>
      <bottom style="thin"/>
    </border>
    <border>
      <left style="thin">
        <color indexed="8"/>
      </left>
      <right style="thin">
        <color indexed="8"/>
      </right>
      <top style="thin"/>
      <bottom style="thin">
        <color indexed="8"/>
      </bottom>
    </border>
    <border>
      <left/>
      <right style="thin">
        <color indexed="8"/>
      </right>
      <top/>
      <bottom/>
    </border>
    <border>
      <left style="thin"/>
      <right style="thin">
        <color indexed="8"/>
      </right>
      <top style="thin">
        <color indexed="8"/>
      </top>
      <bottom style="thin">
        <color indexed="8"/>
      </bottom>
    </border>
    <border>
      <left style="thin">
        <color indexed="8"/>
      </left>
      <right/>
      <top/>
      <bottom/>
    </border>
    <border>
      <left style="thin">
        <color indexed="8"/>
      </left>
      <right/>
      <top style="thin">
        <color indexed="8"/>
      </top>
      <bottom/>
    </border>
    <border>
      <left/>
      <right/>
      <top/>
      <bottom style="thin">
        <color indexed="8"/>
      </bottom>
    </border>
    <border>
      <left/>
      <right style="thin"/>
      <top/>
      <bottom/>
    </border>
    <border>
      <left style="thin"/>
      <right style="thin"/>
      <top style="thin"/>
      <bottom style="thin"/>
    </border>
    <border>
      <left style="thin"/>
      <right style="thin">
        <color indexed="8"/>
      </right>
      <top style="thin"/>
      <bottom style="thin">
        <color indexed="8"/>
      </bottom>
    </border>
    <border>
      <left style="thin">
        <color indexed="8"/>
      </left>
      <right style="thin"/>
      <top style="thin">
        <color indexed="8"/>
      </top>
      <bottom style="thin"/>
    </border>
    <border>
      <left style="thin">
        <color indexed="8"/>
      </left>
      <right style="thin">
        <color indexed="8"/>
      </right>
      <top style="thin">
        <color indexed="8"/>
      </top>
      <bottom style="thin"/>
    </border>
    <border>
      <left/>
      <right style="thin">
        <color indexed="8"/>
      </right>
      <top style="thin">
        <color indexed="8"/>
      </top>
      <bottom style="thin">
        <color indexed="8"/>
      </bottom>
    </border>
    <border>
      <left style="thin">
        <color indexed="8"/>
      </left>
      <right style="thin"/>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29" borderId="1" applyNumberFormat="0" applyAlignment="0" applyProtection="0"/>
    <xf numFmtId="0" fontId="34" fillId="0" borderId="6" applyNumberFormat="0" applyFill="0" applyAlignment="0" applyProtection="0"/>
    <xf numFmtId="0" fontId="35" fillId="30" borderId="0" applyNumberFormat="0" applyBorder="0" applyAlignment="0" applyProtection="0"/>
    <xf numFmtId="0" fontId="6" fillId="31" borderId="7" applyNumberFormat="0" applyFont="0" applyAlignment="0" applyProtection="0"/>
    <xf numFmtId="0" fontId="36" fillId="26" borderId="8" applyNumberFormat="0" applyAlignment="0" applyProtection="0"/>
    <xf numFmtId="9" fontId="6"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2">
    <xf numFmtId="0" fontId="0" fillId="0" borderId="0" xfId="0" applyAlignment="1">
      <alignment wrapText="1"/>
    </xf>
    <xf numFmtId="0" fontId="1" fillId="0" borderId="10" xfId="0" applyFont="1" applyBorder="1" applyAlignment="1">
      <alignment horizontal="left"/>
    </xf>
    <xf numFmtId="0" fontId="1" fillId="0" borderId="11" xfId="0" applyFont="1" applyBorder="1" applyAlignment="1">
      <alignment horizontal="right"/>
    </xf>
    <xf numFmtId="9" fontId="2" fillId="32" borderId="12" xfId="0" applyNumberFormat="1" applyFont="1" applyFill="1" applyBorder="1" applyAlignment="1">
      <alignment/>
    </xf>
    <xf numFmtId="9" fontId="2" fillId="32" borderId="13" xfId="0" applyNumberFormat="1" applyFont="1" applyFill="1" applyBorder="1" applyAlignment="1">
      <alignment/>
    </xf>
    <xf numFmtId="0" fontId="1" fillId="0" borderId="14" xfId="0" applyFont="1" applyBorder="1" applyAlignment="1">
      <alignment horizontal="center"/>
    </xf>
    <xf numFmtId="0" fontId="1" fillId="0" borderId="0" xfId="0" applyFont="1" applyAlignment="1">
      <alignment horizontal="left"/>
    </xf>
    <xf numFmtId="0" fontId="3" fillId="32" borderId="15" xfId="0" applyFont="1" applyFill="1" applyBorder="1" applyAlignment="1">
      <alignment horizontal="center" vertical="center" wrapText="1"/>
    </xf>
    <xf numFmtId="0" fontId="1" fillId="0" borderId="16" xfId="0" applyFont="1" applyBorder="1" applyAlignment="1">
      <alignment horizontal="center"/>
    </xf>
    <xf numFmtId="0" fontId="1" fillId="0" borderId="17" xfId="0" applyFont="1" applyBorder="1" applyAlignment="1">
      <alignment/>
    </xf>
    <xf numFmtId="0" fontId="4" fillId="0" borderId="0" xfId="0" applyFont="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left"/>
    </xf>
    <xf numFmtId="0" fontId="2" fillId="0" borderId="0" xfId="0" applyFont="1" applyAlignment="1">
      <alignment horizontal="center" vertical="center"/>
    </xf>
    <xf numFmtId="0" fontId="1" fillId="0" borderId="19" xfId="0" applyFont="1" applyBorder="1" applyAlignment="1">
      <alignment vertical="center" wrapText="1"/>
    </xf>
    <xf numFmtId="0" fontId="1" fillId="0" borderId="11" xfId="0" applyFont="1" applyBorder="1" applyAlignment="1">
      <alignment horizontal="left"/>
    </xf>
    <xf numFmtId="0" fontId="1" fillId="0" borderId="11" xfId="0" applyFont="1" applyBorder="1" applyAlignment="1">
      <alignment/>
    </xf>
    <xf numFmtId="9" fontId="2" fillId="32" borderId="20" xfId="0" applyNumberFormat="1" applyFont="1" applyFill="1" applyBorder="1" applyAlignment="1">
      <alignment/>
    </xf>
    <xf numFmtId="0" fontId="5" fillId="0" borderId="0" xfId="0" applyFont="1" applyAlignment="1">
      <alignment horizontal="center" vertical="center"/>
    </xf>
    <xf numFmtId="0" fontId="3" fillId="32" borderId="0" xfId="0" applyFont="1" applyFill="1" applyAlignment="1">
      <alignment horizontal="center" vertical="center" wrapText="1"/>
    </xf>
    <xf numFmtId="0" fontId="1" fillId="0" borderId="0" xfId="0" applyFont="1" applyAlignment="1">
      <alignment/>
    </xf>
    <xf numFmtId="0" fontId="1" fillId="0" borderId="17" xfId="0" applyFont="1" applyBorder="1" applyAlignment="1">
      <alignment horizontal="left"/>
    </xf>
    <xf numFmtId="0" fontId="1" fillId="0" borderId="21" xfId="0" applyFont="1" applyBorder="1" applyAlignment="1">
      <alignment horizontal="center"/>
    </xf>
    <xf numFmtId="0" fontId="1" fillId="0" borderId="22" xfId="0" applyFont="1" applyBorder="1" applyAlignment="1">
      <alignment/>
    </xf>
    <xf numFmtId="0" fontId="1" fillId="0" borderId="22" xfId="0" applyFont="1" applyBorder="1" applyAlignment="1">
      <alignment horizontal="left"/>
    </xf>
    <xf numFmtId="0" fontId="1" fillId="0" borderId="23" xfId="0" applyFont="1" applyBorder="1" applyAlignment="1">
      <alignment horizontal="center"/>
    </xf>
    <xf numFmtId="0" fontId="1" fillId="0" borderId="24" xfId="0" applyFont="1" applyBorder="1" applyAlignment="1">
      <alignment/>
    </xf>
    <xf numFmtId="0" fontId="1" fillId="0" borderId="25" xfId="0" applyFont="1" applyBorder="1" applyAlignment="1">
      <alignment/>
    </xf>
    <xf numFmtId="0" fontId="1" fillId="0" borderId="19" xfId="0" applyFont="1" applyBorder="1" applyAlignment="1">
      <alignment/>
    </xf>
    <xf numFmtId="0" fontId="1" fillId="0" borderId="11" xfId="0" applyFont="1" applyBorder="1" applyAlignment="1">
      <alignment horizontal="center"/>
    </xf>
    <xf numFmtId="0" fontId="1" fillId="0" borderId="24" xfId="0" applyFont="1" applyBorder="1" applyAlignment="1">
      <alignment horizontal="center"/>
    </xf>
    <xf numFmtId="0" fontId="1" fillId="0" borderId="23" xfId="0" applyFont="1" applyBorder="1" applyAlignment="1">
      <alignment/>
    </xf>
    <xf numFmtId="0" fontId="1" fillId="0" borderId="26" xfId="0" applyFont="1" applyBorder="1" applyAlignment="1">
      <alignment horizontal="center"/>
    </xf>
    <xf numFmtId="0" fontId="2" fillId="0" borderId="15" xfId="0" applyFont="1" applyBorder="1" applyAlignment="1">
      <alignment horizontal="center" vertical="center" wrapText="1"/>
    </xf>
    <xf numFmtId="9" fontId="2" fillId="32" borderId="10" xfId="0" applyNumberFormat="1" applyFont="1" applyFill="1" applyBorder="1" applyAlignment="1">
      <alignment/>
    </xf>
    <xf numFmtId="0" fontId="2" fillId="0" borderId="15" xfId="0" applyFont="1" applyBorder="1" applyAlignment="1">
      <alignment horizontal="center" vertical="center"/>
    </xf>
    <xf numFmtId="0" fontId="0" fillId="0" borderId="11" xfId="0" applyBorder="1" applyAlignment="1">
      <alignment wrapText="1"/>
    </xf>
    <xf numFmtId="0" fontId="1" fillId="0" borderId="16" xfId="0" applyFont="1" applyBorder="1" applyAlignment="1">
      <alignment/>
    </xf>
    <xf numFmtId="0" fontId="1" fillId="0" borderId="27" xfId="0" applyFont="1" applyBorder="1" applyAlignment="1">
      <alignment horizontal="center"/>
    </xf>
    <xf numFmtId="0" fontId="1" fillId="0" borderId="28" xfId="0" applyFont="1" applyBorder="1" applyAlignment="1">
      <alignment horizontal="center"/>
    </xf>
    <xf numFmtId="0" fontId="1" fillId="0" borderId="11" xfId="0" applyFont="1" applyBorder="1" applyAlignment="1">
      <alignment horizontal="center"/>
    </xf>
    <xf numFmtId="0" fontId="1" fillId="0" borderId="27"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FFCC99"/>
      </font>
      <fill>
        <patternFill patternType="solid">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9"/>
  <sheetViews>
    <sheetView tabSelected="1" zoomScalePageLayoutView="0" workbookViewId="0" topLeftCell="A19">
      <selection activeCell="A40" sqref="A40"/>
    </sheetView>
  </sheetViews>
  <sheetFormatPr defaultColWidth="9.140625" defaultRowHeight="15" customHeight="1"/>
  <cols>
    <col min="1" max="1" width="4.00390625" style="0" customWidth="1"/>
    <col min="2" max="2" width="29.00390625" style="0" customWidth="1"/>
    <col min="3" max="3" width="17.421875" style="0" customWidth="1"/>
    <col min="4" max="4" width="8.8515625" style="0" customWidth="1"/>
    <col min="5" max="6" width="3.140625" style="0" customWidth="1"/>
    <col min="7" max="9" width="3.00390625" style="0" customWidth="1"/>
    <col min="10" max="11" width="3.140625" style="0" customWidth="1"/>
    <col min="12" max="12" width="3.00390625" style="0" customWidth="1"/>
    <col min="13" max="13" width="5.00390625" style="0" customWidth="1"/>
    <col min="14" max="14" width="11.57421875" style="0" customWidth="1"/>
    <col min="15" max="15" width="30.00390625" style="0" customWidth="1"/>
    <col min="16" max="16" width="21.8515625" style="0" customWidth="1"/>
  </cols>
  <sheetData>
    <row r="1" spans="1:16" ht="40.5" customHeight="1">
      <c r="A1" s="13" t="s">
        <v>0</v>
      </c>
      <c r="B1" s="13" t="s">
        <v>1</v>
      </c>
      <c r="C1" s="10" t="s">
        <v>2</v>
      </c>
      <c r="D1" s="33" t="s">
        <v>3</v>
      </c>
      <c r="E1" s="35" t="s">
        <v>4</v>
      </c>
      <c r="F1" s="35" t="s">
        <v>5</v>
      </c>
      <c r="G1" s="35" t="s">
        <v>6</v>
      </c>
      <c r="H1" s="35" t="s">
        <v>7</v>
      </c>
      <c r="I1" s="35" t="s">
        <v>8</v>
      </c>
      <c r="J1" s="35" t="s">
        <v>9</v>
      </c>
      <c r="K1" s="35" t="s">
        <v>10</v>
      </c>
      <c r="L1" s="35" t="s">
        <v>11</v>
      </c>
      <c r="M1" s="7" t="s">
        <v>12</v>
      </c>
      <c r="N1" s="19" t="s">
        <v>13</v>
      </c>
      <c r="O1" s="18" t="s">
        <v>14</v>
      </c>
      <c r="P1" s="18" t="s">
        <v>15</v>
      </c>
    </row>
    <row r="2" spans="1:16" ht="24.75" customHeight="1">
      <c r="A2" s="22">
        <v>1</v>
      </c>
      <c r="B2" s="20" t="s">
        <v>16</v>
      </c>
      <c r="C2" s="23" t="s">
        <v>17</v>
      </c>
      <c r="D2" s="31">
        <v>31</v>
      </c>
      <c r="E2" s="25">
        <v>31</v>
      </c>
      <c r="F2" s="25">
        <v>30</v>
      </c>
      <c r="G2" s="25">
        <v>27</v>
      </c>
      <c r="H2" s="25">
        <v>21</v>
      </c>
      <c r="I2" s="25">
        <v>12</v>
      </c>
      <c r="J2" s="25">
        <v>33</v>
      </c>
      <c r="K2" s="25">
        <v>18</v>
      </c>
      <c r="L2" s="25">
        <v>70</v>
      </c>
      <c r="M2" s="25">
        <f aca="true" t="shared" si="0" ref="M2:M25">SUM(E2:L2)</f>
        <v>242</v>
      </c>
      <c r="N2" s="34">
        <f aca="true" t="shared" si="1" ref="N2:N33">M2/249</f>
        <v>0.9718875502008032</v>
      </c>
      <c r="O2" s="20" t="s">
        <v>18</v>
      </c>
      <c r="P2" s="20" t="s">
        <v>19</v>
      </c>
    </row>
    <row r="3" spans="1:16" ht="24.75" customHeight="1">
      <c r="A3" s="39">
        <v>2</v>
      </c>
      <c r="B3" s="1" t="s">
        <v>20</v>
      </c>
      <c r="C3" s="24" t="s">
        <v>21</v>
      </c>
      <c r="D3" s="26">
        <v>37</v>
      </c>
      <c r="E3" s="8">
        <v>33</v>
      </c>
      <c r="F3" s="8">
        <v>30</v>
      </c>
      <c r="G3" s="8">
        <v>27</v>
      </c>
      <c r="H3" s="8">
        <v>19</v>
      </c>
      <c r="I3" s="8">
        <v>12</v>
      </c>
      <c r="J3" s="8">
        <v>30</v>
      </c>
      <c r="K3" s="8">
        <v>18</v>
      </c>
      <c r="L3" s="8">
        <v>72</v>
      </c>
      <c r="M3" s="5">
        <f t="shared" si="0"/>
        <v>241</v>
      </c>
      <c r="N3" s="34">
        <f t="shared" si="1"/>
        <v>0.9678714859437751</v>
      </c>
      <c r="O3" s="20" t="s">
        <v>18</v>
      </c>
      <c r="P3" s="20" t="s">
        <v>19</v>
      </c>
    </row>
    <row r="4" spans="1:16" ht="24.75" customHeight="1">
      <c r="A4" s="38">
        <v>3</v>
      </c>
      <c r="B4" s="14" t="s">
        <v>22</v>
      </c>
      <c r="C4" s="9" t="s">
        <v>23</v>
      </c>
      <c r="D4" s="16">
        <v>3</v>
      </c>
      <c r="E4" s="29">
        <v>36</v>
      </c>
      <c r="F4" s="29">
        <v>30</v>
      </c>
      <c r="G4" s="29">
        <v>27</v>
      </c>
      <c r="H4" s="29">
        <v>18</v>
      </c>
      <c r="I4" s="29">
        <v>12</v>
      </c>
      <c r="J4" s="29">
        <v>27</v>
      </c>
      <c r="K4" s="29">
        <v>18</v>
      </c>
      <c r="L4" s="29">
        <v>72</v>
      </c>
      <c r="M4" s="29">
        <f t="shared" si="0"/>
        <v>240</v>
      </c>
      <c r="N4" s="3">
        <f t="shared" si="1"/>
        <v>0.963855421686747</v>
      </c>
      <c r="O4" s="6" t="s">
        <v>18</v>
      </c>
      <c r="P4" s="20" t="s">
        <v>19</v>
      </c>
    </row>
    <row r="5" spans="1:16" ht="24.75" customHeight="1">
      <c r="A5" s="29">
        <v>4</v>
      </c>
      <c r="B5" s="12" t="s">
        <v>24</v>
      </c>
      <c r="C5" s="21" t="s">
        <v>25</v>
      </c>
      <c r="D5" s="16">
        <v>41</v>
      </c>
      <c r="E5" s="29">
        <v>33</v>
      </c>
      <c r="F5" s="29">
        <v>30</v>
      </c>
      <c r="G5" s="29">
        <v>27</v>
      </c>
      <c r="H5" s="29">
        <v>15</v>
      </c>
      <c r="I5" s="29">
        <v>12</v>
      </c>
      <c r="J5" s="29">
        <v>33</v>
      </c>
      <c r="K5" s="29">
        <v>18</v>
      </c>
      <c r="L5" s="29">
        <v>69</v>
      </c>
      <c r="M5" s="29">
        <f t="shared" si="0"/>
        <v>237</v>
      </c>
      <c r="N5" s="4">
        <f t="shared" si="1"/>
        <v>0.9518072289156626</v>
      </c>
      <c r="O5" s="20" t="s">
        <v>26</v>
      </c>
      <c r="P5" s="20" t="s">
        <v>27</v>
      </c>
    </row>
    <row r="6" spans="1:16" ht="24.75" customHeight="1">
      <c r="A6" s="38">
        <v>5</v>
      </c>
      <c r="B6" s="28" t="s">
        <v>28</v>
      </c>
      <c r="C6" s="9" t="s">
        <v>29</v>
      </c>
      <c r="D6" s="2">
        <v>64</v>
      </c>
      <c r="E6" s="15">
        <v>25</v>
      </c>
      <c r="F6" s="15">
        <v>30</v>
      </c>
      <c r="G6" s="15">
        <v>27</v>
      </c>
      <c r="H6" s="15">
        <v>15</v>
      </c>
      <c r="I6" s="15">
        <v>12</v>
      </c>
      <c r="J6" s="15">
        <v>33</v>
      </c>
      <c r="K6" s="15">
        <v>18</v>
      </c>
      <c r="L6" s="15">
        <v>72</v>
      </c>
      <c r="M6" s="29">
        <f t="shared" si="0"/>
        <v>232</v>
      </c>
      <c r="N6" s="4">
        <f t="shared" si="1"/>
        <v>0.9317269076305221</v>
      </c>
      <c r="O6" s="20" t="s">
        <v>30</v>
      </c>
      <c r="P6" s="20" t="s">
        <v>31</v>
      </c>
    </row>
    <row r="7" spans="1:16" ht="24.75" customHeight="1">
      <c r="A7" s="29">
        <v>6</v>
      </c>
      <c r="B7" s="14" t="s">
        <v>32</v>
      </c>
      <c r="C7" s="9" t="s">
        <v>33</v>
      </c>
      <c r="D7" s="16">
        <v>9</v>
      </c>
      <c r="E7" s="29">
        <v>36</v>
      </c>
      <c r="F7" s="29">
        <v>30</v>
      </c>
      <c r="G7" s="29">
        <v>18</v>
      </c>
      <c r="H7" s="29">
        <v>18</v>
      </c>
      <c r="I7" s="29">
        <v>12</v>
      </c>
      <c r="J7" s="29">
        <v>33</v>
      </c>
      <c r="K7" s="29">
        <v>18</v>
      </c>
      <c r="L7" s="29">
        <v>66</v>
      </c>
      <c r="M7" s="29">
        <f t="shared" si="0"/>
        <v>231</v>
      </c>
      <c r="N7" s="4">
        <f t="shared" si="1"/>
        <v>0.927710843373494</v>
      </c>
      <c r="O7" s="6" t="s">
        <v>18</v>
      </c>
      <c r="P7" s="20" t="s">
        <v>19</v>
      </c>
    </row>
    <row r="8" spans="1:16" ht="24.75" customHeight="1">
      <c r="A8" s="38">
        <v>7</v>
      </c>
      <c r="B8" s="12" t="s">
        <v>34</v>
      </c>
      <c r="C8" s="21" t="s">
        <v>35</v>
      </c>
      <c r="D8" s="16">
        <v>24</v>
      </c>
      <c r="E8" s="29">
        <v>33</v>
      </c>
      <c r="F8" s="29">
        <v>30</v>
      </c>
      <c r="G8" s="29">
        <v>15</v>
      </c>
      <c r="H8" s="29">
        <v>18</v>
      </c>
      <c r="I8" s="29">
        <v>12</v>
      </c>
      <c r="J8" s="29">
        <v>33</v>
      </c>
      <c r="K8" s="29">
        <v>18</v>
      </c>
      <c r="L8" s="29">
        <v>72</v>
      </c>
      <c r="M8" s="29">
        <f t="shared" si="0"/>
        <v>231</v>
      </c>
      <c r="N8" s="4">
        <f t="shared" si="1"/>
        <v>0.927710843373494</v>
      </c>
      <c r="O8" s="20" t="s">
        <v>36</v>
      </c>
      <c r="P8" s="20" t="s">
        <v>37</v>
      </c>
    </row>
    <row r="9" spans="1:16" ht="24.75" customHeight="1">
      <c r="A9" s="29">
        <v>8</v>
      </c>
      <c r="B9" s="12" t="s">
        <v>38</v>
      </c>
      <c r="C9" s="21" t="s">
        <v>39</v>
      </c>
      <c r="D9" s="16">
        <v>27</v>
      </c>
      <c r="E9" s="29">
        <v>33</v>
      </c>
      <c r="F9" s="29">
        <v>30</v>
      </c>
      <c r="G9" s="29">
        <v>18</v>
      </c>
      <c r="H9" s="29">
        <v>13</v>
      </c>
      <c r="I9" s="29">
        <v>12</v>
      </c>
      <c r="J9" s="29">
        <v>33</v>
      </c>
      <c r="K9" s="29">
        <v>18</v>
      </c>
      <c r="L9" s="29">
        <v>72</v>
      </c>
      <c r="M9" s="29">
        <f t="shared" si="0"/>
        <v>229</v>
      </c>
      <c r="N9" s="4">
        <f t="shared" si="1"/>
        <v>0.9196787148594378</v>
      </c>
      <c r="O9" s="20" t="s">
        <v>30</v>
      </c>
      <c r="P9" s="20" t="s">
        <v>31</v>
      </c>
    </row>
    <row r="10" spans="1:16" ht="24.75" customHeight="1">
      <c r="A10" s="38">
        <v>9</v>
      </c>
      <c r="B10" s="28" t="s">
        <v>40</v>
      </c>
      <c r="C10" s="9" t="s">
        <v>41</v>
      </c>
      <c r="D10" s="16">
        <v>22</v>
      </c>
      <c r="E10" s="29">
        <v>30</v>
      </c>
      <c r="F10" s="29">
        <v>30</v>
      </c>
      <c r="G10" s="29">
        <v>18</v>
      </c>
      <c r="H10" s="29">
        <v>15</v>
      </c>
      <c r="I10" s="29">
        <v>12</v>
      </c>
      <c r="J10" s="29">
        <v>33</v>
      </c>
      <c r="K10" s="29">
        <v>18</v>
      </c>
      <c r="L10" s="29">
        <v>72</v>
      </c>
      <c r="M10" s="29">
        <f t="shared" si="0"/>
        <v>228</v>
      </c>
      <c r="N10" s="4">
        <f t="shared" si="1"/>
        <v>0.9156626506024096</v>
      </c>
      <c r="O10" s="20" t="s">
        <v>30</v>
      </c>
      <c r="P10" s="20" t="s">
        <v>27</v>
      </c>
    </row>
    <row r="11" spans="1:16" ht="24.75" customHeight="1">
      <c r="A11" s="29">
        <v>10</v>
      </c>
      <c r="B11" s="28" t="s">
        <v>42</v>
      </c>
      <c r="C11" s="9" t="s">
        <v>43</v>
      </c>
      <c r="D11" s="16">
        <v>6</v>
      </c>
      <c r="E11" s="29">
        <v>33</v>
      </c>
      <c r="F11" s="29">
        <v>30</v>
      </c>
      <c r="G11" s="29">
        <v>18</v>
      </c>
      <c r="H11" s="29">
        <v>21</v>
      </c>
      <c r="I11" s="29">
        <v>12</v>
      </c>
      <c r="J11" s="29">
        <v>26</v>
      </c>
      <c r="K11" s="29">
        <v>18</v>
      </c>
      <c r="L11" s="29">
        <v>66</v>
      </c>
      <c r="M11" s="29">
        <f t="shared" si="0"/>
        <v>224</v>
      </c>
      <c r="N11" s="4">
        <f t="shared" si="1"/>
        <v>0.8995983935742972</v>
      </c>
      <c r="O11" s="20" t="s">
        <v>18</v>
      </c>
      <c r="P11" s="20" t="s">
        <v>19</v>
      </c>
    </row>
    <row r="12" spans="1:16" ht="24.75" customHeight="1">
      <c r="A12" s="38">
        <v>11</v>
      </c>
      <c r="B12" s="14" t="s">
        <v>44</v>
      </c>
      <c r="C12" s="9" t="s">
        <v>45</v>
      </c>
      <c r="D12" s="16">
        <v>33</v>
      </c>
      <c r="E12" s="29">
        <v>31</v>
      </c>
      <c r="F12" s="29">
        <v>30</v>
      </c>
      <c r="G12" s="29">
        <v>16</v>
      </c>
      <c r="H12" s="29">
        <v>17</v>
      </c>
      <c r="I12" s="29">
        <v>12</v>
      </c>
      <c r="J12" s="29">
        <v>30</v>
      </c>
      <c r="K12" s="29">
        <v>18</v>
      </c>
      <c r="L12" s="29">
        <v>70</v>
      </c>
      <c r="M12" s="29">
        <f t="shared" si="0"/>
        <v>224</v>
      </c>
      <c r="N12" s="4">
        <f t="shared" si="1"/>
        <v>0.8995983935742972</v>
      </c>
      <c r="O12" s="6" t="s">
        <v>18</v>
      </c>
      <c r="P12" s="20" t="s">
        <v>19</v>
      </c>
    </row>
    <row r="13" spans="1:16" ht="24.75" customHeight="1">
      <c r="A13" s="29">
        <v>12</v>
      </c>
      <c r="B13" s="12" t="s">
        <v>46</v>
      </c>
      <c r="C13" s="21" t="s">
        <v>47</v>
      </c>
      <c r="D13" s="16">
        <v>26</v>
      </c>
      <c r="E13" s="29">
        <v>33</v>
      </c>
      <c r="F13" s="29">
        <v>30</v>
      </c>
      <c r="G13" s="29">
        <v>18</v>
      </c>
      <c r="H13" s="29">
        <v>9</v>
      </c>
      <c r="I13" s="29">
        <v>12</v>
      </c>
      <c r="J13" s="29">
        <v>33</v>
      </c>
      <c r="K13" s="29">
        <v>18</v>
      </c>
      <c r="L13" s="29">
        <v>69</v>
      </c>
      <c r="M13" s="29">
        <f t="shared" si="0"/>
        <v>222</v>
      </c>
      <c r="N13" s="4">
        <f t="shared" si="1"/>
        <v>0.891566265060241</v>
      </c>
      <c r="O13" s="20" t="s">
        <v>18</v>
      </c>
      <c r="P13" s="20" t="s">
        <v>19</v>
      </c>
    </row>
    <row r="14" spans="1:16" ht="24.75" customHeight="1">
      <c r="A14" s="38">
        <v>13</v>
      </c>
      <c r="B14" s="28" t="s">
        <v>48</v>
      </c>
      <c r="C14" s="9" t="s">
        <v>49</v>
      </c>
      <c r="D14" s="16">
        <v>49</v>
      </c>
      <c r="E14" s="29">
        <v>30</v>
      </c>
      <c r="F14" s="29">
        <v>30</v>
      </c>
      <c r="G14" s="29">
        <v>24</v>
      </c>
      <c r="H14" s="29">
        <v>12</v>
      </c>
      <c r="I14" s="29">
        <v>12</v>
      </c>
      <c r="J14" s="29">
        <v>33</v>
      </c>
      <c r="K14" s="29">
        <v>9</v>
      </c>
      <c r="L14" s="29">
        <v>72</v>
      </c>
      <c r="M14" s="29">
        <f t="shared" si="0"/>
        <v>222</v>
      </c>
      <c r="N14" s="4">
        <f t="shared" si="1"/>
        <v>0.891566265060241</v>
      </c>
      <c r="O14" s="20" t="s">
        <v>50</v>
      </c>
      <c r="P14" s="20" t="s">
        <v>19</v>
      </c>
    </row>
    <row r="15" spans="1:16" ht="24.75" customHeight="1">
      <c r="A15" s="29">
        <v>14</v>
      </c>
      <c r="B15" s="28" t="s">
        <v>51</v>
      </c>
      <c r="C15" s="9" t="s">
        <v>52</v>
      </c>
      <c r="D15" s="16">
        <v>1</v>
      </c>
      <c r="E15" s="29">
        <v>27</v>
      </c>
      <c r="F15" s="29">
        <v>30</v>
      </c>
      <c r="G15" s="29">
        <v>16</v>
      </c>
      <c r="H15" s="29">
        <v>13</v>
      </c>
      <c r="I15" s="29">
        <v>12</v>
      </c>
      <c r="J15" s="29">
        <v>33</v>
      </c>
      <c r="K15" s="29">
        <v>18</v>
      </c>
      <c r="L15" s="29">
        <v>72</v>
      </c>
      <c r="M15" s="29">
        <f t="shared" si="0"/>
        <v>221</v>
      </c>
      <c r="N15" s="4">
        <f t="shared" si="1"/>
        <v>0.8875502008032129</v>
      </c>
      <c r="O15" s="20" t="s">
        <v>18</v>
      </c>
      <c r="P15" s="20" t="s">
        <v>19</v>
      </c>
    </row>
    <row r="16" spans="1:16" ht="24.75" customHeight="1">
      <c r="A16" s="38">
        <v>15</v>
      </c>
      <c r="B16" s="28" t="s">
        <v>53</v>
      </c>
      <c r="C16" s="9" t="s">
        <v>54</v>
      </c>
      <c r="D16" s="16">
        <v>63</v>
      </c>
      <c r="E16" s="29">
        <v>22</v>
      </c>
      <c r="F16" s="29">
        <v>30</v>
      </c>
      <c r="G16" s="29">
        <v>24</v>
      </c>
      <c r="H16" s="29">
        <v>11</v>
      </c>
      <c r="I16" s="29">
        <v>12</v>
      </c>
      <c r="J16" s="29">
        <v>33</v>
      </c>
      <c r="K16" s="29">
        <v>18</v>
      </c>
      <c r="L16" s="29">
        <v>69</v>
      </c>
      <c r="M16" s="29">
        <f t="shared" si="0"/>
        <v>219</v>
      </c>
      <c r="N16" s="4">
        <f t="shared" si="1"/>
        <v>0.8795180722891566</v>
      </c>
      <c r="O16" t="s">
        <v>18</v>
      </c>
      <c r="P16" s="20" t="s">
        <v>55</v>
      </c>
    </row>
    <row r="17" spans="1:16" ht="24.75" customHeight="1">
      <c r="A17" s="29">
        <v>16</v>
      </c>
      <c r="B17" s="12" t="s">
        <v>56</v>
      </c>
      <c r="C17" s="21" t="s">
        <v>57</v>
      </c>
      <c r="D17" s="16">
        <v>21</v>
      </c>
      <c r="E17" s="29">
        <v>33</v>
      </c>
      <c r="F17" s="29">
        <v>24</v>
      </c>
      <c r="G17" s="29">
        <v>18</v>
      </c>
      <c r="H17" s="29">
        <v>15</v>
      </c>
      <c r="I17" s="29">
        <v>12</v>
      </c>
      <c r="J17" s="29">
        <v>24</v>
      </c>
      <c r="K17" s="29">
        <v>18</v>
      </c>
      <c r="L17" s="29">
        <v>69</v>
      </c>
      <c r="M17" s="29">
        <f t="shared" si="0"/>
        <v>213</v>
      </c>
      <c r="N17" s="4">
        <f t="shared" si="1"/>
        <v>0.8554216867469879</v>
      </c>
      <c r="O17" s="20" t="s">
        <v>18</v>
      </c>
      <c r="P17" s="20" t="s">
        <v>19</v>
      </c>
    </row>
    <row r="18" spans="1:16" ht="24.75" customHeight="1">
      <c r="A18" s="38">
        <v>17</v>
      </c>
      <c r="B18" s="28" t="s">
        <v>58</v>
      </c>
      <c r="C18" s="9" t="s">
        <v>59</v>
      </c>
      <c r="D18" s="16">
        <v>69</v>
      </c>
      <c r="E18" s="29">
        <v>33</v>
      </c>
      <c r="F18" s="29">
        <v>30</v>
      </c>
      <c r="G18" s="29">
        <v>18</v>
      </c>
      <c r="H18" s="29">
        <v>10</v>
      </c>
      <c r="I18" s="29">
        <v>12</v>
      </c>
      <c r="J18" s="29">
        <v>27</v>
      </c>
      <c r="K18" s="29">
        <v>12</v>
      </c>
      <c r="L18" s="29">
        <v>69</v>
      </c>
      <c r="M18" s="29">
        <f t="shared" si="0"/>
        <v>211</v>
      </c>
      <c r="N18" s="4">
        <f t="shared" si="1"/>
        <v>0.8473895582329317</v>
      </c>
      <c r="O18" s="20" t="s">
        <v>18</v>
      </c>
      <c r="P18" s="20" t="s">
        <v>55</v>
      </c>
    </row>
    <row r="19" spans="1:16" ht="24.75" customHeight="1">
      <c r="A19" s="29">
        <v>18</v>
      </c>
      <c r="B19" s="28" t="s">
        <v>60</v>
      </c>
      <c r="C19" s="9" t="s">
        <v>61</v>
      </c>
      <c r="D19" s="16">
        <v>8</v>
      </c>
      <c r="E19" s="29">
        <v>33</v>
      </c>
      <c r="F19" s="29">
        <v>30</v>
      </c>
      <c r="G19" s="29">
        <v>18</v>
      </c>
      <c r="H19" s="29">
        <v>9</v>
      </c>
      <c r="I19" s="29">
        <v>12</v>
      </c>
      <c r="J19" s="29">
        <v>33</v>
      </c>
      <c r="K19" s="29">
        <v>18</v>
      </c>
      <c r="L19" s="29">
        <v>57</v>
      </c>
      <c r="M19" s="29">
        <f t="shared" si="0"/>
        <v>210</v>
      </c>
      <c r="N19" s="4">
        <f t="shared" si="1"/>
        <v>0.8433734939759037</v>
      </c>
      <c r="O19" s="20" t="s">
        <v>30</v>
      </c>
      <c r="P19" s="20" t="s">
        <v>31</v>
      </c>
    </row>
    <row r="20" spans="1:16" ht="24.75" customHeight="1">
      <c r="A20" s="38">
        <v>19</v>
      </c>
      <c r="B20" s="28" t="s">
        <v>62</v>
      </c>
      <c r="C20" s="9" t="s">
        <v>63</v>
      </c>
      <c r="D20" s="16">
        <v>40</v>
      </c>
      <c r="E20" s="29">
        <v>36</v>
      </c>
      <c r="F20" s="29">
        <v>24</v>
      </c>
      <c r="G20" s="29">
        <v>15</v>
      </c>
      <c r="H20" s="29">
        <v>12</v>
      </c>
      <c r="I20" s="29">
        <v>12</v>
      </c>
      <c r="J20" s="29">
        <v>33</v>
      </c>
      <c r="K20" s="29">
        <v>18</v>
      </c>
      <c r="L20" s="29">
        <v>60</v>
      </c>
      <c r="M20" s="29">
        <f t="shared" si="0"/>
        <v>210</v>
      </c>
      <c r="N20" s="4">
        <f t="shared" si="1"/>
        <v>0.8433734939759037</v>
      </c>
      <c r="O20" s="20" t="s">
        <v>18</v>
      </c>
      <c r="P20" s="20" t="s">
        <v>19</v>
      </c>
    </row>
    <row r="21" spans="1:16" ht="24.75" customHeight="1">
      <c r="A21" s="29">
        <v>20</v>
      </c>
      <c r="B21" s="14" t="s">
        <v>64</v>
      </c>
      <c r="C21" s="9" t="s">
        <v>65</v>
      </c>
      <c r="D21" s="16">
        <v>45</v>
      </c>
      <c r="E21" s="29">
        <v>30</v>
      </c>
      <c r="F21" s="29">
        <v>30</v>
      </c>
      <c r="G21" s="29">
        <v>22</v>
      </c>
      <c r="H21" s="29">
        <v>13</v>
      </c>
      <c r="I21" s="29">
        <v>12</v>
      </c>
      <c r="J21" s="29">
        <v>27</v>
      </c>
      <c r="K21" s="29">
        <v>6</v>
      </c>
      <c r="L21" s="29">
        <v>70</v>
      </c>
      <c r="M21" s="29">
        <f t="shared" si="0"/>
        <v>210</v>
      </c>
      <c r="N21" s="4">
        <f t="shared" si="1"/>
        <v>0.8433734939759037</v>
      </c>
      <c r="O21" s="20" t="s">
        <v>66</v>
      </c>
      <c r="P21" s="20" t="s">
        <v>67</v>
      </c>
    </row>
    <row r="22" spans="1:16" ht="24.75" customHeight="1">
      <c r="A22" s="38">
        <v>21</v>
      </c>
      <c r="B22" s="12" t="s">
        <v>68</v>
      </c>
      <c r="C22" s="21" t="s">
        <v>69</v>
      </c>
      <c r="D22" s="16">
        <v>53</v>
      </c>
      <c r="E22" s="29">
        <v>20</v>
      </c>
      <c r="F22" s="29">
        <v>30</v>
      </c>
      <c r="G22" s="29">
        <v>21</v>
      </c>
      <c r="H22" s="29">
        <v>14</v>
      </c>
      <c r="I22" s="29">
        <v>12</v>
      </c>
      <c r="J22" s="29">
        <v>33</v>
      </c>
      <c r="K22" s="29">
        <v>8</v>
      </c>
      <c r="L22" s="29">
        <v>72</v>
      </c>
      <c r="M22" s="29">
        <f t="shared" si="0"/>
        <v>210</v>
      </c>
      <c r="N22" s="4">
        <f t="shared" si="1"/>
        <v>0.8433734939759037</v>
      </c>
      <c r="O22" s="20" t="s">
        <v>50</v>
      </c>
      <c r="P22" s="20" t="s">
        <v>19</v>
      </c>
    </row>
    <row r="23" spans="1:16" ht="24.75" customHeight="1">
      <c r="A23" s="29">
        <v>22</v>
      </c>
      <c r="B23" s="12" t="s">
        <v>70</v>
      </c>
      <c r="C23" s="21" t="s">
        <v>71</v>
      </c>
      <c r="D23" s="16">
        <v>65</v>
      </c>
      <c r="E23" s="29">
        <v>36</v>
      </c>
      <c r="F23" s="29">
        <v>27</v>
      </c>
      <c r="G23" s="29">
        <v>18</v>
      </c>
      <c r="H23" s="29">
        <v>17</v>
      </c>
      <c r="I23" s="29">
        <v>12</v>
      </c>
      <c r="J23" s="29">
        <v>12</v>
      </c>
      <c r="K23" s="29">
        <v>18</v>
      </c>
      <c r="L23" s="29">
        <v>70</v>
      </c>
      <c r="M23" s="29">
        <f t="shared" si="0"/>
        <v>210</v>
      </c>
      <c r="N23" s="4">
        <f t="shared" si="1"/>
        <v>0.8433734939759037</v>
      </c>
      <c r="O23" s="20" t="s">
        <v>30</v>
      </c>
      <c r="P23" s="20" t="s">
        <v>27</v>
      </c>
    </row>
    <row r="24" spans="1:16" ht="24.75" customHeight="1">
      <c r="A24" s="38">
        <v>23</v>
      </c>
      <c r="B24" s="14" t="s">
        <v>72</v>
      </c>
      <c r="C24" s="9" t="s">
        <v>73</v>
      </c>
      <c r="D24" s="16">
        <v>57</v>
      </c>
      <c r="E24" s="29">
        <v>22</v>
      </c>
      <c r="F24" s="29">
        <v>30</v>
      </c>
      <c r="G24" s="29">
        <v>15</v>
      </c>
      <c r="H24" s="29">
        <v>14</v>
      </c>
      <c r="I24" s="29">
        <v>12</v>
      </c>
      <c r="J24" s="29">
        <v>33</v>
      </c>
      <c r="K24" s="29">
        <v>18</v>
      </c>
      <c r="L24" s="29">
        <v>63</v>
      </c>
      <c r="M24" s="29">
        <f t="shared" si="0"/>
        <v>207</v>
      </c>
      <c r="N24" s="4">
        <f t="shared" si="1"/>
        <v>0.8313253012048193</v>
      </c>
      <c r="O24" s="20" t="s">
        <v>50</v>
      </c>
      <c r="P24" s="20" t="s">
        <v>19</v>
      </c>
    </row>
    <row r="25" spans="1:16" ht="24.75" customHeight="1">
      <c r="A25" s="29">
        <v>24</v>
      </c>
      <c r="B25" s="14" t="s">
        <v>74</v>
      </c>
      <c r="C25" s="9" t="s">
        <v>75</v>
      </c>
      <c r="D25" s="16">
        <v>68</v>
      </c>
      <c r="E25" s="29">
        <v>18</v>
      </c>
      <c r="F25" s="29">
        <v>30</v>
      </c>
      <c r="G25" s="29">
        <v>18</v>
      </c>
      <c r="H25" s="29">
        <v>13</v>
      </c>
      <c r="I25" s="29">
        <v>4</v>
      </c>
      <c r="J25" s="29">
        <v>33</v>
      </c>
      <c r="K25" s="29">
        <v>18</v>
      </c>
      <c r="L25" s="29">
        <v>72</v>
      </c>
      <c r="M25" s="29">
        <f t="shared" si="0"/>
        <v>206</v>
      </c>
      <c r="N25" s="4">
        <f t="shared" si="1"/>
        <v>0.8273092369477911</v>
      </c>
      <c r="O25" s="6" t="s">
        <v>18</v>
      </c>
      <c r="P25" s="20" t="s">
        <v>55</v>
      </c>
    </row>
    <row r="26" spans="1:16" ht="24.75" customHeight="1">
      <c r="A26" s="38">
        <v>25</v>
      </c>
      <c r="B26" s="12" t="s">
        <v>101</v>
      </c>
      <c r="C26" s="21" t="s">
        <v>102</v>
      </c>
      <c r="D26" s="36">
        <v>42</v>
      </c>
      <c r="E26" s="16">
        <v>30</v>
      </c>
      <c r="F26" s="29">
        <v>30</v>
      </c>
      <c r="G26" s="29">
        <v>18</v>
      </c>
      <c r="H26" s="29">
        <v>9</v>
      </c>
      <c r="I26" s="29">
        <v>12</v>
      </c>
      <c r="J26" s="29">
        <v>27</v>
      </c>
      <c r="K26" s="29">
        <v>8</v>
      </c>
      <c r="L26" s="29">
        <v>69</v>
      </c>
      <c r="M26" s="29">
        <v>206</v>
      </c>
      <c r="N26" s="4">
        <f t="shared" si="1"/>
        <v>0.8273092369477911</v>
      </c>
      <c r="O26" s="20" t="s">
        <v>50</v>
      </c>
      <c r="P26" s="20" t="s">
        <v>19</v>
      </c>
    </row>
    <row r="27" spans="1:16" ht="24.75" customHeight="1">
      <c r="A27" s="40">
        <v>26</v>
      </c>
      <c r="B27" s="28" t="s">
        <v>76</v>
      </c>
      <c r="C27" s="9" t="s">
        <v>77</v>
      </c>
      <c r="D27" s="16">
        <v>7</v>
      </c>
      <c r="E27" s="29">
        <v>27</v>
      </c>
      <c r="F27" s="29">
        <v>30</v>
      </c>
      <c r="G27" s="29">
        <v>18</v>
      </c>
      <c r="H27" s="29">
        <v>15</v>
      </c>
      <c r="I27" s="29">
        <v>12</v>
      </c>
      <c r="J27" s="29">
        <v>21</v>
      </c>
      <c r="K27" s="29">
        <v>10</v>
      </c>
      <c r="L27" s="29">
        <v>72</v>
      </c>
      <c r="M27" s="29">
        <f aca="true" t="shared" si="2" ref="M27:M58">SUM(E27:L27)</f>
        <v>205</v>
      </c>
      <c r="N27" s="4">
        <f t="shared" si="1"/>
        <v>0.8232931726907631</v>
      </c>
      <c r="O27" s="20" t="s">
        <v>30</v>
      </c>
      <c r="P27" s="20" t="s">
        <v>31</v>
      </c>
    </row>
    <row r="28" spans="1:16" ht="24.75" customHeight="1">
      <c r="A28" s="41">
        <v>27</v>
      </c>
      <c r="B28" s="12" t="s">
        <v>20</v>
      </c>
      <c r="C28" s="21" t="s">
        <v>78</v>
      </c>
      <c r="D28" s="16">
        <v>20</v>
      </c>
      <c r="E28" s="29">
        <v>30</v>
      </c>
      <c r="F28" s="29">
        <v>24</v>
      </c>
      <c r="G28" s="29">
        <v>19</v>
      </c>
      <c r="H28" s="29">
        <v>9</v>
      </c>
      <c r="I28" s="29">
        <v>12</v>
      </c>
      <c r="J28" s="29">
        <v>33</v>
      </c>
      <c r="K28" s="29">
        <v>8</v>
      </c>
      <c r="L28" s="29">
        <v>69</v>
      </c>
      <c r="M28" s="29">
        <f t="shared" si="2"/>
        <v>204</v>
      </c>
      <c r="N28" s="4">
        <f t="shared" si="1"/>
        <v>0.8192771084337349</v>
      </c>
      <c r="O28" s="20" t="s">
        <v>18</v>
      </c>
      <c r="P28" s="20" t="s">
        <v>19</v>
      </c>
    </row>
    <row r="29" spans="1:16" ht="24.75" customHeight="1">
      <c r="A29" s="40">
        <v>28</v>
      </c>
      <c r="B29" s="14" t="s">
        <v>79</v>
      </c>
      <c r="C29" s="9" t="s">
        <v>80</v>
      </c>
      <c r="D29" s="16">
        <v>28</v>
      </c>
      <c r="E29" s="29">
        <v>33</v>
      </c>
      <c r="F29" s="29">
        <v>30</v>
      </c>
      <c r="G29" s="29">
        <v>6</v>
      </c>
      <c r="H29" s="29">
        <v>6</v>
      </c>
      <c r="I29" s="29">
        <v>12</v>
      </c>
      <c r="J29" s="29">
        <v>30</v>
      </c>
      <c r="K29" s="29">
        <v>18</v>
      </c>
      <c r="L29" s="29">
        <v>69</v>
      </c>
      <c r="M29" s="29">
        <f t="shared" si="2"/>
        <v>204</v>
      </c>
      <c r="N29" s="4">
        <f t="shared" si="1"/>
        <v>0.8192771084337349</v>
      </c>
      <c r="O29" s="6" t="s">
        <v>18</v>
      </c>
      <c r="P29" s="20" t="s">
        <v>19</v>
      </c>
    </row>
    <row r="30" spans="1:16" ht="24.75" customHeight="1">
      <c r="A30" s="41">
        <v>29</v>
      </c>
      <c r="B30" s="12" t="s">
        <v>81</v>
      </c>
      <c r="C30" s="21" t="s">
        <v>82</v>
      </c>
      <c r="D30" s="16">
        <v>74</v>
      </c>
      <c r="E30" s="29">
        <v>33</v>
      </c>
      <c r="F30" s="29">
        <v>30</v>
      </c>
      <c r="G30" s="29">
        <v>15</v>
      </c>
      <c r="H30" s="29">
        <v>9</v>
      </c>
      <c r="I30" s="29">
        <v>12</v>
      </c>
      <c r="J30" s="29">
        <v>33</v>
      </c>
      <c r="K30" s="29">
        <v>6</v>
      </c>
      <c r="L30" s="29">
        <v>66</v>
      </c>
      <c r="M30" s="29">
        <f t="shared" si="2"/>
        <v>204</v>
      </c>
      <c r="N30" s="4">
        <f t="shared" si="1"/>
        <v>0.8192771084337349</v>
      </c>
      <c r="O30" s="20" t="s">
        <v>18</v>
      </c>
      <c r="P30" s="20" t="s">
        <v>55</v>
      </c>
    </row>
    <row r="31" spans="1:16" ht="24.75" customHeight="1">
      <c r="A31" s="40">
        <v>30</v>
      </c>
      <c r="B31" s="12" t="s">
        <v>34</v>
      </c>
      <c r="C31" s="21" t="s">
        <v>83</v>
      </c>
      <c r="D31" s="16">
        <v>25</v>
      </c>
      <c r="E31" s="29">
        <v>33</v>
      </c>
      <c r="F31" s="29">
        <v>24</v>
      </c>
      <c r="G31" s="29">
        <v>16</v>
      </c>
      <c r="H31" s="29">
        <v>7</v>
      </c>
      <c r="I31" s="29">
        <v>12</v>
      </c>
      <c r="J31" s="29">
        <v>27</v>
      </c>
      <c r="K31" s="29">
        <v>18</v>
      </c>
      <c r="L31" s="29">
        <v>66</v>
      </c>
      <c r="M31" s="29">
        <f t="shared" si="2"/>
        <v>203</v>
      </c>
      <c r="N31" s="4">
        <f t="shared" si="1"/>
        <v>0.8152610441767069</v>
      </c>
      <c r="O31" s="20" t="s">
        <v>30</v>
      </c>
      <c r="P31" s="20" t="s">
        <v>27</v>
      </c>
    </row>
    <row r="32" spans="1:16" ht="24.75" customHeight="1">
      <c r="A32" s="41">
        <v>31</v>
      </c>
      <c r="B32" s="28" t="s">
        <v>53</v>
      </c>
      <c r="C32" s="9" t="s">
        <v>84</v>
      </c>
      <c r="D32" s="16">
        <v>5</v>
      </c>
      <c r="E32" s="29">
        <v>30</v>
      </c>
      <c r="F32" s="29">
        <v>30</v>
      </c>
      <c r="G32" s="29">
        <v>18</v>
      </c>
      <c r="H32" s="29">
        <v>12</v>
      </c>
      <c r="I32" s="29">
        <v>12</v>
      </c>
      <c r="J32" s="29">
        <v>27</v>
      </c>
      <c r="K32" s="29">
        <v>4</v>
      </c>
      <c r="L32" s="29">
        <v>69</v>
      </c>
      <c r="M32" s="29">
        <f t="shared" si="2"/>
        <v>202</v>
      </c>
      <c r="N32" s="4">
        <f t="shared" si="1"/>
        <v>0.8112449799196787</v>
      </c>
      <c r="O32" s="20" t="s">
        <v>18</v>
      </c>
      <c r="P32" s="20" t="s">
        <v>85</v>
      </c>
    </row>
    <row r="33" spans="1:16" ht="24.75" customHeight="1">
      <c r="A33" s="40">
        <v>32</v>
      </c>
      <c r="B33" s="28" t="s">
        <v>86</v>
      </c>
      <c r="C33" s="9" t="s">
        <v>87</v>
      </c>
      <c r="D33" s="16">
        <v>50</v>
      </c>
      <c r="E33" s="29">
        <v>27</v>
      </c>
      <c r="F33" s="29">
        <v>24</v>
      </c>
      <c r="G33" s="29">
        <v>18</v>
      </c>
      <c r="H33" s="29">
        <v>15</v>
      </c>
      <c r="I33" s="29">
        <v>9</v>
      </c>
      <c r="J33" s="29">
        <v>33</v>
      </c>
      <c r="K33" s="29">
        <v>3</v>
      </c>
      <c r="L33" s="29">
        <v>72</v>
      </c>
      <c r="M33" s="29">
        <f t="shared" si="2"/>
        <v>201</v>
      </c>
      <c r="N33" s="4">
        <f t="shared" si="1"/>
        <v>0.8072289156626506</v>
      </c>
      <c r="O33" s="20" t="s">
        <v>50</v>
      </c>
      <c r="P33" s="20" t="s">
        <v>19</v>
      </c>
    </row>
    <row r="34" spans="1:16" ht="24.75" customHeight="1">
      <c r="A34" s="41">
        <v>33</v>
      </c>
      <c r="B34" s="14" t="s">
        <v>88</v>
      </c>
      <c r="C34" s="9" t="s">
        <v>89</v>
      </c>
      <c r="D34" s="16">
        <v>58</v>
      </c>
      <c r="E34" s="29">
        <v>30</v>
      </c>
      <c r="F34" s="29">
        <v>18</v>
      </c>
      <c r="G34" s="29">
        <v>18</v>
      </c>
      <c r="H34" s="29">
        <v>11</v>
      </c>
      <c r="I34" s="29">
        <v>12</v>
      </c>
      <c r="J34" s="29">
        <v>30</v>
      </c>
      <c r="K34" s="29">
        <v>10</v>
      </c>
      <c r="L34" s="29">
        <v>72</v>
      </c>
      <c r="M34" s="29">
        <f t="shared" si="2"/>
        <v>201</v>
      </c>
      <c r="N34" s="4">
        <f aca="true" t="shared" si="3" ref="N34:N65">M34/249</f>
        <v>0.8072289156626506</v>
      </c>
      <c r="O34" s="20" t="s">
        <v>50</v>
      </c>
      <c r="P34" s="20" t="s">
        <v>19</v>
      </c>
    </row>
    <row r="35" spans="1:16" ht="24.75" customHeight="1">
      <c r="A35" s="40">
        <v>34</v>
      </c>
      <c r="B35" s="28" t="s">
        <v>90</v>
      </c>
      <c r="C35" s="9" t="s">
        <v>91</v>
      </c>
      <c r="D35" s="16">
        <v>73</v>
      </c>
      <c r="E35" s="29">
        <v>21</v>
      </c>
      <c r="F35" s="29">
        <v>30</v>
      </c>
      <c r="G35" s="29">
        <v>18</v>
      </c>
      <c r="H35" s="29">
        <v>7</v>
      </c>
      <c r="I35" s="29">
        <v>4</v>
      </c>
      <c r="J35" s="29">
        <v>33</v>
      </c>
      <c r="K35" s="29">
        <v>18</v>
      </c>
      <c r="L35" s="29">
        <v>69</v>
      </c>
      <c r="M35" s="29">
        <f t="shared" si="2"/>
        <v>200</v>
      </c>
      <c r="N35" s="4">
        <f t="shared" si="3"/>
        <v>0.8032128514056225</v>
      </c>
      <c r="O35" s="20" t="s">
        <v>18</v>
      </c>
      <c r="P35" s="20" t="s">
        <v>55</v>
      </c>
    </row>
    <row r="36" spans="1:16" ht="24.75" customHeight="1">
      <c r="A36" s="41">
        <v>35</v>
      </c>
      <c r="B36" s="12" t="s">
        <v>92</v>
      </c>
      <c r="C36" s="21" t="s">
        <v>93</v>
      </c>
      <c r="D36" s="16">
        <v>30</v>
      </c>
      <c r="E36" s="29">
        <v>30</v>
      </c>
      <c r="F36" s="29">
        <v>30</v>
      </c>
      <c r="G36" s="29">
        <v>27</v>
      </c>
      <c r="H36" s="29">
        <v>15</v>
      </c>
      <c r="I36" s="29">
        <v>12</v>
      </c>
      <c r="J36" s="29">
        <v>11</v>
      </c>
      <c r="K36" s="29">
        <v>8</v>
      </c>
      <c r="L36" s="29">
        <v>66</v>
      </c>
      <c r="M36" s="29">
        <f t="shared" si="2"/>
        <v>199</v>
      </c>
      <c r="N36" s="4">
        <f t="shared" si="3"/>
        <v>0.7991967871485943</v>
      </c>
      <c r="O36" s="20" t="s">
        <v>30</v>
      </c>
      <c r="P36" s="20" t="s">
        <v>31</v>
      </c>
    </row>
    <row r="37" spans="1:16" ht="24.75" customHeight="1">
      <c r="A37" s="40">
        <v>36</v>
      </c>
      <c r="B37" s="12" t="s">
        <v>94</v>
      </c>
      <c r="C37" s="21" t="s">
        <v>95</v>
      </c>
      <c r="D37" s="16">
        <v>36</v>
      </c>
      <c r="E37" s="29">
        <v>28</v>
      </c>
      <c r="F37" s="29">
        <v>30</v>
      </c>
      <c r="G37" s="29">
        <v>15</v>
      </c>
      <c r="H37" s="29">
        <v>14</v>
      </c>
      <c r="I37" s="29">
        <v>6</v>
      </c>
      <c r="J37" s="29">
        <v>33</v>
      </c>
      <c r="K37" s="29">
        <v>8</v>
      </c>
      <c r="L37" s="29">
        <v>63</v>
      </c>
      <c r="M37" s="29">
        <f t="shared" si="2"/>
        <v>197</v>
      </c>
      <c r="N37" s="4">
        <f t="shared" si="3"/>
        <v>0.7911646586345381</v>
      </c>
      <c r="O37" s="20" t="s">
        <v>18</v>
      </c>
      <c r="P37" s="20" t="s">
        <v>19</v>
      </c>
    </row>
    <row r="38" spans="1:16" ht="24.75" customHeight="1">
      <c r="A38" s="41">
        <v>37</v>
      </c>
      <c r="B38" s="28" t="s">
        <v>96</v>
      </c>
      <c r="C38" s="9" t="s">
        <v>97</v>
      </c>
      <c r="D38" s="16">
        <v>75</v>
      </c>
      <c r="E38" s="29">
        <v>36</v>
      </c>
      <c r="F38" s="29">
        <v>24</v>
      </c>
      <c r="G38" s="29">
        <v>24</v>
      </c>
      <c r="H38" s="29">
        <v>6</v>
      </c>
      <c r="I38" s="29">
        <v>12</v>
      </c>
      <c r="J38" s="29">
        <v>33</v>
      </c>
      <c r="K38" s="29">
        <v>5</v>
      </c>
      <c r="L38" s="29">
        <v>57</v>
      </c>
      <c r="M38" s="29">
        <f t="shared" si="2"/>
        <v>197</v>
      </c>
      <c r="N38" s="4">
        <f t="shared" si="3"/>
        <v>0.7911646586345381</v>
      </c>
      <c r="O38" s="20" t="s">
        <v>36</v>
      </c>
      <c r="P38" s="20" t="s">
        <v>37</v>
      </c>
    </row>
    <row r="39" spans="1:16" ht="24.75" customHeight="1">
      <c r="A39" s="40">
        <v>38</v>
      </c>
      <c r="B39" s="12" t="s">
        <v>70</v>
      </c>
      <c r="C39" s="21" t="s">
        <v>98</v>
      </c>
      <c r="D39" s="16">
        <v>11</v>
      </c>
      <c r="E39" s="29">
        <v>30</v>
      </c>
      <c r="F39" s="29">
        <v>30</v>
      </c>
      <c r="G39" s="29">
        <v>15</v>
      </c>
      <c r="H39" s="29">
        <v>15</v>
      </c>
      <c r="I39" s="29">
        <v>12</v>
      </c>
      <c r="J39" s="29">
        <v>19</v>
      </c>
      <c r="K39" s="29">
        <v>6</v>
      </c>
      <c r="L39" s="29">
        <v>69</v>
      </c>
      <c r="M39" s="29">
        <f t="shared" si="2"/>
        <v>196</v>
      </c>
      <c r="N39" s="4">
        <f t="shared" si="3"/>
        <v>0.7871485943775101</v>
      </c>
      <c r="O39" s="20" t="s">
        <v>66</v>
      </c>
      <c r="P39" s="20" t="s">
        <v>67</v>
      </c>
    </row>
    <row r="40" spans="1:16" ht="24.75" customHeight="1">
      <c r="A40" s="41">
        <v>39</v>
      </c>
      <c r="B40" s="12" t="s">
        <v>99</v>
      </c>
      <c r="C40" s="21" t="s">
        <v>100</v>
      </c>
      <c r="D40" s="16">
        <v>12</v>
      </c>
      <c r="E40" s="29">
        <v>30</v>
      </c>
      <c r="F40" s="29">
        <v>24</v>
      </c>
      <c r="G40" s="29">
        <v>18</v>
      </c>
      <c r="H40" s="29">
        <v>12</v>
      </c>
      <c r="I40" s="29">
        <v>12</v>
      </c>
      <c r="J40" s="29">
        <v>19</v>
      </c>
      <c r="K40" s="29">
        <v>18</v>
      </c>
      <c r="L40" s="29">
        <v>63</v>
      </c>
      <c r="M40" s="29">
        <f t="shared" si="2"/>
        <v>196</v>
      </c>
      <c r="N40" s="4">
        <f t="shared" si="3"/>
        <v>0.7871485943775101</v>
      </c>
      <c r="O40" s="20" t="s">
        <v>30</v>
      </c>
      <c r="P40" s="20" t="s">
        <v>31</v>
      </c>
    </row>
    <row r="41" spans="1:16" ht="24.75" customHeight="1">
      <c r="A41" s="29">
        <v>40</v>
      </c>
      <c r="B41" s="28" t="s">
        <v>103</v>
      </c>
      <c r="C41" s="9" t="s">
        <v>104</v>
      </c>
      <c r="D41" s="16">
        <v>52</v>
      </c>
      <c r="E41" s="29">
        <v>33</v>
      </c>
      <c r="F41" s="29">
        <v>24</v>
      </c>
      <c r="G41" s="29">
        <v>15</v>
      </c>
      <c r="H41" s="29">
        <v>12</v>
      </c>
      <c r="I41" s="29">
        <v>12</v>
      </c>
      <c r="J41" s="29">
        <v>24</v>
      </c>
      <c r="K41" s="29">
        <v>8</v>
      </c>
      <c r="L41" s="29">
        <v>65</v>
      </c>
      <c r="M41" s="29">
        <f t="shared" si="2"/>
        <v>193</v>
      </c>
      <c r="N41" s="4">
        <f t="shared" si="3"/>
        <v>0.7751004016064257</v>
      </c>
      <c r="O41" s="20" t="s">
        <v>66</v>
      </c>
      <c r="P41" s="20" t="s">
        <v>67</v>
      </c>
    </row>
    <row r="42" spans="1:16" ht="24.75" customHeight="1">
      <c r="A42" s="38">
        <v>41</v>
      </c>
      <c r="B42" s="14" t="s">
        <v>105</v>
      </c>
      <c r="C42" s="9" t="s">
        <v>106</v>
      </c>
      <c r="D42" s="16">
        <v>34</v>
      </c>
      <c r="E42" s="29">
        <v>33</v>
      </c>
      <c r="F42" s="29">
        <v>30</v>
      </c>
      <c r="G42" s="29">
        <v>18</v>
      </c>
      <c r="H42" s="29">
        <v>6</v>
      </c>
      <c r="I42" s="29">
        <v>12</v>
      </c>
      <c r="J42" s="29">
        <v>18</v>
      </c>
      <c r="K42" s="29">
        <v>9</v>
      </c>
      <c r="L42" s="29">
        <v>66</v>
      </c>
      <c r="M42" s="29">
        <f t="shared" si="2"/>
        <v>192</v>
      </c>
      <c r="N42" s="4">
        <f t="shared" si="3"/>
        <v>0.7710843373493976</v>
      </c>
      <c r="O42" s="6" t="s">
        <v>30</v>
      </c>
      <c r="P42" s="20" t="s">
        <v>31</v>
      </c>
    </row>
    <row r="43" spans="1:16" ht="24.75" customHeight="1">
      <c r="A43" s="29">
        <v>42</v>
      </c>
      <c r="B43" s="12" t="s">
        <v>107</v>
      </c>
      <c r="C43" s="21" t="s">
        <v>108</v>
      </c>
      <c r="D43" s="16">
        <v>55</v>
      </c>
      <c r="E43" s="29">
        <v>30</v>
      </c>
      <c r="F43" s="29">
        <v>26</v>
      </c>
      <c r="G43" s="29">
        <v>18</v>
      </c>
      <c r="H43" s="29">
        <v>13</v>
      </c>
      <c r="I43" s="29">
        <v>12</v>
      </c>
      <c r="J43" s="29">
        <v>17</v>
      </c>
      <c r="K43" s="29">
        <v>8</v>
      </c>
      <c r="L43" s="29">
        <v>68</v>
      </c>
      <c r="M43" s="29">
        <f t="shared" si="2"/>
        <v>192</v>
      </c>
      <c r="N43" s="4">
        <f t="shared" si="3"/>
        <v>0.7710843373493976</v>
      </c>
      <c r="O43" s="20" t="s">
        <v>26</v>
      </c>
      <c r="P43" s="20" t="s">
        <v>27</v>
      </c>
    </row>
    <row r="44" spans="1:16" ht="24.75" customHeight="1">
      <c r="A44" s="38">
        <v>43</v>
      </c>
      <c r="B44" s="14" t="s">
        <v>92</v>
      </c>
      <c r="C44" s="9" t="s">
        <v>109</v>
      </c>
      <c r="D44" s="16">
        <v>43</v>
      </c>
      <c r="E44" s="36">
        <v>24</v>
      </c>
      <c r="F44" s="36">
        <v>30</v>
      </c>
      <c r="G44" s="36">
        <v>16</v>
      </c>
      <c r="H44" s="36">
        <v>9</v>
      </c>
      <c r="I44" s="36">
        <v>0</v>
      </c>
      <c r="J44" s="36">
        <v>33</v>
      </c>
      <c r="K44" s="36">
        <v>6</v>
      </c>
      <c r="L44" s="36">
        <v>72</v>
      </c>
      <c r="M44" s="29">
        <f t="shared" si="2"/>
        <v>190</v>
      </c>
      <c r="N44" s="4">
        <f t="shared" si="3"/>
        <v>0.7630522088353414</v>
      </c>
      <c r="O44" s="20" t="s">
        <v>66</v>
      </c>
      <c r="P44" s="20" t="s">
        <v>67</v>
      </c>
    </row>
    <row r="45" spans="1:16" ht="24.75" customHeight="1">
      <c r="A45" s="29">
        <v>44</v>
      </c>
      <c r="B45" s="12" t="s">
        <v>110</v>
      </c>
      <c r="C45" s="21" t="s">
        <v>111</v>
      </c>
      <c r="D45" s="16">
        <v>39</v>
      </c>
      <c r="E45" s="32">
        <v>16</v>
      </c>
      <c r="F45" s="32">
        <v>27</v>
      </c>
      <c r="G45" s="32">
        <v>21</v>
      </c>
      <c r="H45" s="32">
        <v>13</v>
      </c>
      <c r="I45" s="32">
        <v>7</v>
      </c>
      <c r="J45" s="32">
        <v>24</v>
      </c>
      <c r="K45" s="32">
        <v>12</v>
      </c>
      <c r="L45" s="32">
        <v>69</v>
      </c>
      <c r="M45" s="29">
        <f t="shared" si="2"/>
        <v>189</v>
      </c>
      <c r="N45" s="4">
        <f t="shared" si="3"/>
        <v>0.7590361445783133</v>
      </c>
      <c r="O45" s="20" t="s">
        <v>18</v>
      </c>
      <c r="P45" s="20" t="s">
        <v>19</v>
      </c>
    </row>
    <row r="46" spans="1:16" ht="24.75" customHeight="1">
      <c r="A46" s="38">
        <v>45</v>
      </c>
      <c r="B46" s="28" t="s">
        <v>48</v>
      </c>
      <c r="C46" s="9" t="s">
        <v>111</v>
      </c>
      <c r="D46" s="27">
        <v>48</v>
      </c>
      <c r="E46" s="25">
        <v>28</v>
      </c>
      <c r="F46" s="25">
        <v>24</v>
      </c>
      <c r="G46" s="25">
        <v>8</v>
      </c>
      <c r="H46" s="25">
        <v>10</v>
      </c>
      <c r="I46" s="25">
        <v>12</v>
      </c>
      <c r="J46" s="25">
        <v>30</v>
      </c>
      <c r="K46" s="25">
        <v>8</v>
      </c>
      <c r="L46" s="25">
        <v>69</v>
      </c>
      <c r="M46" s="11">
        <f t="shared" si="2"/>
        <v>189</v>
      </c>
      <c r="N46" s="4">
        <f t="shared" si="3"/>
        <v>0.7590361445783133</v>
      </c>
      <c r="O46" s="20" t="s">
        <v>50</v>
      </c>
      <c r="P46" s="20" t="s">
        <v>19</v>
      </c>
    </row>
    <row r="47" spans="1:16" ht="24.75" customHeight="1">
      <c r="A47" s="29">
        <v>46</v>
      </c>
      <c r="B47" s="12" t="s">
        <v>60</v>
      </c>
      <c r="C47" s="24" t="s">
        <v>112</v>
      </c>
      <c r="D47" s="31">
        <v>38</v>
      </c>
      <c r="E47" s="30">
        <v>24</v>
      </c>
      <c r="F47" s="8">
        <v>28</v>
      </c>
      <c r="G47" s="8">
        <v>18</v>
      </c>
      <c r="H47" s="8">
        <v>9</v>
      </c>
      <c r="I47" s="8">
        <v>12</v>
      </c>
      <c r="J47" s="8">
        <v>18</v>
      </c>
      <c r="K47" s="8">
        <v>6</v>
      </c>
      <c r="L47" s="8">
        <v>72</v>
      </c>
      <c r="M47" s="29">
        <f t="shared" si="2"/>
        <v>187</v>
      </c>
      <c r="N47" s="4">
        <f t="shared" si="3"/>
        <v>0.751004016064257</v>
      </c>
      <c r="O47" s="20" t="s">
        <v>66</v>
      </c>
      <c r="P47" s="20" t="s">
        <v>67</v>
      </c>
    </row>
    <row r="48" spans="1:16" ht="24.75" customHeight="1">
      <c r="A48" s="38">
        <v>47</v>
      </c>
      <c r="B48" s="14" t="s">
        <v>113</v>
      </c>
      <c r="C48" s="9" t="s">
        <v>114</v>
      </c>
      <c r="D48" s="37">
        <v>59</v>
      </c>
      <c r="E48" s="29">
        <v>33</v>
      </c>
      <c r="F48" s="29">
        <v>30</v>
      </c>
      <c r="G48" s="29">
        <v>13</v>
      </c>
      <c r="H48" s="29">
        <v>15</v>
      </c>
      <c r="I48" s="29">
        <v>4</v>
      </c>
      <c r="J48" s="29">
        <v>33</v>
      </c>
      <c r="K48" s="29">
        <v>8</v>
      </c>
      <c r="L48" s="29">
        <v>51</v>
      </c>
      <c r="M48" s="29">
        <f t="shared" si="2"/>
        <v>187</v>
      </c>
      <c r="N48" s="4">
        <f t="shared" si="3"/>
        <v>0.751004016064257</v>
      </c>
      <c r="O48" s="20" t="s">
        <v>50</v>
      </c>
      <c r="P48" s="20" t="s">
        <v>19</v>
      </c>
    </row>
    <row r="49" spans="1:16" ht="24.75" customHeight="1">
      <c r="A49" s="29">
        <v>48</v>
      </c>
      <c r="B49" s="12" t="s">
        <v>53</v>
      </c>
      <c r="C49" s="21" t="s">
        <v>115</v>
      </c>
      <c r="D49" s="16">
        <v>15</v>
      </c>
      <c r="E49" s="29">
        <v>36</v>
      </c>
      <c r="F49" s="29">
        <v>24</v>
      </c>
      <c r="G49" s="29">
        <v>18</v>
      </c>
      <c r="H49" s="29">
        <v>9</v>
      </c>
      <c r="I49" s="29">
        <v>12</v>
      </c>
      <c r="J49" s="29">
        <v>24</v>
      </c>
      <c r="K49" s="29">
        <v>3</v>
      </c>
      <c r="L49" s="29">
        <v>60</v>
      </c>
      <c r="M49" s="29">
        <f t="shared" si="2"/>
        <v>186</v>
      </c>
      <c r="N49" s="4">
        <f t="shared" si="3"/>
        <v>0.7469879518072289</v>
      </c>
      <c r="O49" s="20" t="s">
        <v>30</v>
      </c>
      <c r="P49" s="20" t="s">
        <v>31</v>
      </c>
    </row>
    <row r="50" spans="1:16" ht="24.75" customHeight="1">
      <c r="A50" s="38">
        <v>49</v>
      </c>
      <c r="B50" s="12" t="s">
        <v>51</v>
      </c>
      <c r="C50" s="21" t="s">
        <v>116</v>
      </c>
      <c r="D50" s="16">
        <v>32</v>
      </c>
      <c r="E50" s="16">
        <v>24</v>
      </c>
      <c r="F50" s="16">
        <v>30</v>
      </c>
      <c r="G50" s="16">
        <v>18</v>
      </c>
      <c r="H50" s="16">
        <v>12</v>
      </c>
      <c r="I50" s="16">
        <v>6</v>
      </c>
      <c r="J50" s="16">
        <v>24</v>
      </c>
      <c r="K50" s="16">
        <v>6</v>
      </c>
      <c r="L50" s="16">
        <v>63</v>
      </c>
      <c r="M50" s="29">
        <f t="shared" si="2"/>
        <v>183</v>
      </c>
      <c r="N50" s="4">
        <f t="shared" si="3"/>
        <v>0.7349397590361446</v>
      </c>
      <c r="O50" s="20" t="s">
        <v>18</v>
      </c>
      <c r="P50" s="20" t="s">
        <v>19</v>
      </c>
    </row>
    <row r="51" spans="1:16" ht="24.75" customHeight="1">
      <c r="A51" s="29">
        <v>50</v>
      </c>
      <c r="B51" s="12" t="s">
        <v>117</v>
      </c>
      <c r="C51" s="21" t="s">
        <v>118</v>
      </c>
      <c r="D51" s="16">
        <v>14</v>
      </c>
      <c r="E51" s="29">
        <v>30</v>
      </c>
      <c r="F51" s="29">
        <v>30</v>
      </c>
      <c r="G51" s="29">
        <v>15</v>
      </c>
      <c r="H51" s="29">
        <v>9</v>
      </c>
      <c r="I51" s="29">
        <v>12</v>
      </c>
      <c r="J51" s="29">
        <v>16</v>
      </c>
      <c r="K51" s="29">
        <v>6</v>
      </c>
      <c r="L51" s="29">
        <v>64</v>
      </c>
      <c r="M51" s="29">
        <f t="shared" si="2"/>
        <v>182</v>
      </c>
      <c r="N51" s="4">
        <f t="shared" si="3"/>
        <v>0.7309236947791165</v>
      </c>
      <c r="O51" s="20" t="s">
        <v>18</v>
      </c>
      <c r="P51" s="20" t="s">
        <v>19</v>
      </c>
    </row>
    <row r="52" spans="1:16" ht="24.75" customHeight="1">
      <c r="A52" s="38">
        <v>51</v>
      </c>
      <c r="B52" s="14" t="s">
        <v>119</v>
      </c>
      <c r="C52" s="9" t="s">
        <v>120</v>
      </c>
      <c r="D52" s="16">
        <v>71</v>
      </c>
      <c r="E52" s="29">
        <v>24</v>
      </c>
      <c r="F52" s="29">
        <v>24</v>
      </c>
      <c r="G52" s="29">
        <v>10</v>
      </c>
      <c r="H52" s="29">
        <v>9</v>
      </c>
      <c r="I52" s="29">
        <v>4</v>
      </c>
      <c r="J52" s="29">
        <v>33</v>
      </c>
      <c r="K52" s="29">
        <v>6</v>
      </c>
      <c r="L52" s="29">
        <v>64</v>
      </c>
      <c r="M52" s="29">
        <f t="shared" si="2"/>
        <v>174</v>
      </c>
      <c r="N52" s="4">
        <f t="shared" si="3"/>
        <v>0.6987951807228916</v>
      </c>
      <c r="O52" s="6" t="s">
        <v>18</v>
      </c>
      <c r="P52" s="20" t="s">
        <v>55</v>
      </c>
    </row>
    <row r="53" spans="1:16" ht="24.75" customHeight="1">
      <c r="A53" s="29">
        <v>52</v>
      </c>
      <c r="B53" s="12" t="s">
        <v>51</v>
      </c>
      <c r="C53" s="21" t="s">
        <v>121</v>
      </c>
      <c r="D53" s="16">
        <v>16</v>
      </c>
      <c r="E53" s="29">
        <v>27</v>
      </c>
      <c r="F53" s="29">
        <v>20</v>
      </c>
      <c r="G53" s="29">
        <v>16</v>
      </c>
      <c r="H53" s="29">
        <v>9</v>
      </c>
      <c r="I53" s="29">
        <v>9</v>
      </c>
      <c r="J53" s="29">
        <v>27</v>
      </c>
      <c r="K53" s="29">
        <v>6</v>
      </c>
      <c r="L53" s="29">
        <v>59</v>
      </c>
      <c r="M53" s="29">
        <f t="shared" si="2"/>
        <v>173</v>
      </c>
      <c r="N53" s="4">
        <f t="shared" si="3"/>
        <v>0.6947791164658634</v>
      </c>
      <c r="O53" s="20" t="s">
        <v>30</v>
      </c>
      <c r="P53" s="20" t="s">
        <v>31</v>
      </c>
    </row>
    <row r="54" spans="1:16" ht="24.75" customHeight="1">
      <c r="A54" s="38">
        <v>53</v>
      </c>
      <c r="B54" s="12" t="s">
        <v>122</v>
      </c>
      <c r="C54" s="21" t="s">
        <v>123</v>
      </c>
      <c r="D54" s="16">
        <v>29</v>
      </c>
      <c r="E54" s="29">
        <v>27</v>
      </c>
      <c r="F54" s="29">
        <v>14</v>
      </c>
      <c r="G54" s="29">
        <v>18</v>
      </c>
      <c r="H54" s="29">
        <v>8</v>
      </c>
      <c r="I54" s="29">
        <v>4</v>
      </c>
      <c r="J54" s="29">
        <v>25</v>
      </c>
      <c r="K54" s="29">
        <v>18</v>
      </c>
      <c r="L54" s="29">
        <v>58</v>
      </c>
      <c r="M54" s="29">
        <f t="shared" si="2"/>
        <v>172</v>
      </c>
      <c r="N54" s="4">
        <f t="shared" si="3"/>
        <v>0.6907630522088354</v>
      </c>
      <c r="O54" s="20" t="s">
        <v>66</v>
      </c>
      <c r="P54" s="20" t="s">
        <v>67</v>
      </c>
    </row>
    <row r="55" spans="1:16" ht="24.75" customHeight="1">
      <c r="A55" s="29">
        <v>54</v>
      </c>
      <c r="B55" s="12" t="s">
        <v>124</v>
      </c>
      <c r="C55" s="21" t="s">
        <v>125</v>
      </c>
      <c r="D55" s="16">
        <v>56</v>
      </c>
      <c r="E55" s="29">
        <v>31</v>
      </c>
      <c r="F55" s="29">
        <v>24</v>
      </c>
      <c r="G55" s="29">
        <v>16</v>
      </c>
      <c r="H55" s="29">
        <v>6</v>
      </c>
      <c r="I55" s="29">
        <v>12</v>
      </c>
      <c r="J55" s="29">
        <v>12</v>
      </c>
      <c r="K55" s="29">
        <v>12</v>
      </c>
      <c r="L55" s="29">
        <v>58</v>
      </c>
      <c r="M55" s="29">
        <f t="shared" si="2"/>
        <v>171</v>
      </c>
      <c r="N55" s="4">
        <f t="shared" si="3"/>
        <v>0.6867469879518072</v>
      </c>
      <c r="O55" s="20" t="s">
        <v>66</v>
      </c>
      <c r="P55" s="20" t="s">
        <v>67</v>
      </c>
    </row>
    <row r="56" spans="1:16" ht="25.5" customHeight="1">
      <c r="A56" s="38">
        <v>55</v>
      </c>
      <c r="B56" s="14" t="s">
        <v>126</v>
      </c>
      <c r="C56" s="9" t="s">
        <v>127</v>
      </c>
      <c r="D56" s="16">
        <v>78</v>
      </c>
      <c r="E56" s="29">
        <v>21</v>
      </c>
      <c r="F56" s="29">
        <v>27</v>
      </c>
      <c r="G56" s="29">
        <v>27</v>
      </c>
      <c r="H56" s="29">
        <v>12</v>
      </c>
      <c r="I56" s="29">
        <v>9</v>
      </c>
      <c r="J56" s="29">
        <v>18</v>
      </c>
      <c r="K56" s="29">
        <v>6</v>
      </c>
      <c r="L56" s="29">
        <v>49</v>
      </c>
      <c r="M56" s="29">
        <f t="shared" si="2"/>
        <v>169</v>
      </c>
      <c r="N56" s="4">
        <f t="shared" si="3"/>
        <v>0.678714859437751</v>
      </c>
      <c r="O56" s="6" t="s">
        <v>30</v>
      </c>
      <c r="P56" s="20" t="s">
        <v>31</v>
      </c>
    </row>
    <row r="57" spans="1:16" ht="24.75" customHeight="1">
      <c r="A57" s="29">
        <v>56</v>
      </c>
      <c r="B57" s="12" t="s">
        <v>128</v>
      </c>
      <c r="C57" s="21" t="s">
        <v>129</v>
      </c>
      <c r="D57" s="16">
        <v>13</v>
      </c>
      <c r="E57" s="29">
        <v>30</v>
      </c>
      <c r="F57" s="29">
        <v>27</v>
      </c>
      <c r="G57" s="29">
        <v>18</v>
      </c>
      <c r="H57" s="29">
        <v>9</v>
      </c>
      <c r="I57" s="29">
        <v>4</v>
      </c>
      <c r="J57" s="29">
        <v>14</v>
      </c>
      <c r="K57" s="29">
        <v>3</v>
      </c>
      <c r="L57" s="29">
        <v>63</v>
      </c>
      <c r="M57" s="29">
        <f t="shared" si="2"/>
        <v>168</v>
      </c>
      <c r="N57" s="4">
        <f t="shared" si="3"/>
        <v>0.6746987951807228</v>
      </c>
      <c r="O57" s="20" t="s">
        <v>66</v>
      </c>
      <c r="P57" s="20" t="s">
        <v>67</v>
      </c>
    </row>
    <row r="58" spans="1:16" ht="24.75" customHeight="1">
      <c r="A58" s="38">
        <v>57</v>
      </c>
      <c r="B58" s="12" t="s">
        <v>130</v>
      </c>
      <c r="C58" s="21" t="s">
        <v>131</v>
      </c>
      <c r="D58" s="16">
        <v>23</v>
      </c>
      <c r="E58" s="29">
        <v>33</v>
      </c>
      <c r="F58" s="29">
        <v>20</v>
      </c>
      <c r="G58" s="29">
        <v>10</v>
      </c>
      <c r="H58" s="29">
        <v>14</v>
      </c>
      <c r="I58" s="29">
        <v>12</v>
      </c>
      <c r="J58" s="29">
        <v>15</v>
      </c>
      <c r="K58" s="29">
        <v>8</v>
      </c>
      <c r="L58" s="29">
        <v>56</v>
      </c>
      <c r="M58" s="29">
        <f t="shared" si="2"/>
        <v>168</v>
      </c>
      <c r="N58" s="4">
        <f t="shared" si="3"/>
        <v>0.6746987951807228</v>
      </c>
      <c r="O58" s="20" t="s">
        <v>66</v>
      </c>
      <c r="P58" s="20" t="s">
        <v>67</v>
      </c>
    </row>
    <row r="59" spans="1:16" ht="24.75" customHeight="1">
      <c r="A59" s="29">
        <v>58</v>
      </c>
      <c r="B59" s="14" t="s">
        <v>132</v>
      </c>
      <c r="C59" s="9" t="s">
        <v>133</v>
      </c>
      <c r="D59" s="16">
        <v>46</v>
      </c>
      <c r="E59" s="29">
        <v>30</v>
      </c>
      <c r="F59" s="29">
        <v>21</v>
      </c>
      <c r="G59" s="29">
        <v>19</v>
      </c>
      <c r="H59" s="29">
        <v>12</v>
      </c>
      <c r="I59" s="29">
        <v>4</v>
      </c>
      <c r="J59" s="29">
        <v>12</v>
      </c>
      <c r="K59" s="29">
        <v>7</v>
      </c>
      <c r="L59" s="29">
        <v>62</v>
      </c>
      <c r="M59" s="29">
        <f aca="true" t="shared" si="4" ref="M59:M90">SUM(E59:L59)</f>
        <v>167</v>
      </c>
      <c r="N59" s="4">
        <f t="shared" si="3"/>
        <v>0.6706827309236948</v>
      </c>
      <c r="O59" s="20" t="s">
        <v>26</v>
      </c>
      <c r="P59" s="20" t="s">
        <v>31</v>
      </c>
    </row>
    <row r="60" spans="1:16" ht="24.75" customHeight="1">
      <c r="A60" s="38">
        <v>59</v>
      </c>
      <c r="B60" s="28" t="s">
        <v>134</v>
      </c>
      <c r="C60" s="9" t="s">
        <v>135</v>
      </c>
      <c r="D60" s="16">
        <v>2</v>
      </c>
      <c r="E60" s="29">
        <v>24</v>
      </c>
      <c r="F60" s="29">
        <v>27</v>
      </c>
      <c r="G60" s="29">
        <v>13</v>
      </c>
      <c r="H60" s="29">
        <v>12</v>
      </c>
      <c r="I60" s="29">
        <v>4</v>
      </c>
      <c r="J60" s="29">
        <v>15</v>
      </c>
      <c r="K60" s="29">
        <v>6</v>
      </c>
      <c r="L60" s="29">
        <v>64</v>
      </c>
      <c r="M60" s="29">
        <f t="shared" si="4"/>
        <v>165</v>
      </c>
      <c r="N60" s="4">
        <f t="shared" si="3"/>
        <v>0.6626506024096386</v>
      </c>
      <c r="O60" s="20" t="s">
        <v>18</v>
      </c>
      <c r="P60" s="20" t="s">
        <v>85</v>
      </c>
    </row>
    <row r="61" spans="1:16" ht="24.75" customHeight="1">
      <c r="A61" s="29">
        <v>60</v>
      </c>
      <c r="B61" s="28" t="s">
        <v>74</v>
      </c>
      <c r="C61" s="9" t="s">
        <v>136</v>
      </c>
      <c r="D61" s="16">
        <v>35</v>
      </c>
      <c r="E61" s="29">
        <v>16</v>
      </c>
      <c r="F61" s="29">
        <v>30</v>
      </c>
      <c r="G61" s="29">
        <v>18</v>
      </c>
      <c r="H61" s="29">
        <v>8</v>
      </c>
      <c r="I61" s="29">
        <v>4</v>
      </c>
      <c r="J61" s="29">
        <v>15</v>
      </c>
      <c r="K61" s="29">
        <v>6</v>
      </c>
      <c r="L61" s="29">
        <v>67</v>
      </c>
      <c r="M61" s="29">
        <f t="shared" si="4"/>
        <v>164</v>
      </c>
      <c r="N61" s="4">
        <f t="shared" si="3"/>
        <v>0.6586345381526104</v>
      </c>
      <c r="O61" s="20" t="s">
        <v>18</v>
      </c>
      <c r="P61" s="20" t="s">
        <v>19</v>
      </c>
    </row>
    <row r="62" spans="1:16" ht="24.75" customHeight="1">
      <c r="A62" s="38">
        <v>61</v>
      </c>
      <c r="B62" s="12" t="s">
        <v>137</v>
      </c>
      <c r="C62" s="21" t="s">
        <v>138</v>
      </c>
      <c r="D62" s="16">
        <v>17</v>
      </c>
      <c r="E62" s="29">
        <v>33</v>
      </c>
      <c r="F62" s="29">
        <v>19</v>
      </c>
      <c r="G62" s="29">
        <v>19</v>
      </c>
      <c r="H62" s="29">
        <v>8</v>
      </c>
      <c r="I62" s="29">
        <v>4</v>
      </c>
      <c r="J62" s="29">
        <v>11</v>
      </c>
      <c r="K62" s="29">
        <v>6</v>
      </c>
      <c r="L62" s="29">
        <v>58</v>
      </c>
      <c r="M62" s="29">
        <f t="shared" si="4"/>
        <v>158</v>
      </c>
      <c r="N62" s="4">
        <f t="shared" si="3"/>
        <v>0.6345381526104418</v>
      </c>
      <c r="O62" s="20" t="s">
        <v>66</v>
      </c>
      <c r="P62" s="20" t="s">
        <v>67</v>
      </c>
    </row>
    <row r="63" spans="1:16" ht="24.75" customHeight="1">
      <c r="A63" s="29">
        <v>62</v>
      </c>
      <c r="B63" s="28" t="s">
        <v>122</v>
      </c>
      <c r="C63" s="9" t="s">
        <v>139</v>
      </c>
      <c r="D63" s="16">
        <v>76</v>
      </c>
      <c r="E63" s="29">
        <v>33</v>
      </c>
      <c r="F63" s="29">
        <v>18</v>
      </c>
      <c r="G63" s="29">
        <v>21</v>
      </c>
      <c r="H63" s="29">
        <v>7</v>
      </c>
      <c r="I63" s="29">
        <v>4</v>
      </c>
      <c r="J63" s="29">
        <v>9</v>
      </c>
      <c r="K63" s="29">
        <v>6</v>
      </c>
      <c r="L63" s="29">
        <v>60</v>
      </c>
      <c r="M63" s="29">
        <f t="shared" si="4"/>
        <v>158</v>
      </c>
      <c r="N63" s="4">
        <f t="shared" si="3"/>
        <v>0.6345381526104418</v>
      </c>
      <c r="O63" s="20" t="s">
        <v>66</v>
      </c>
      <c r="P63" s="20" t="s">
        <v>55</v>
      </c>
    </row>
    <row r="64" spans="1:16" ht="24.75" customHeight="1">
      <c r="A64" s="38">
        <v>63</v>
      </c>
      <c r="B64" s="12" t="s">
        <v>140</v>
      </c>
      <c r="C64" s="21" t="s">
        <v>141</v>
      </c>
      <c r="D64" s="16">
        <v>54</v>
      </c>
      <c r="E64" s="29">
        <v>19</v>
      </c>
      <c r="F64" s="29">
        <v>24</v>
      </c>
      <c r="G64" s="29">
        <v>18</v>
      </c>
      <c r="H64" s="29">
        <v>8</v>
      </c>
      <c r="I64" s="29">
        <v>6</v>
      </c>
      <c r="J64" s="29">
        <v>12</v>
      </c>
      <c r="K64" s="29">
        <v>7</v>
      </c>
      <c r="L64" s="29">
        <v>62</v>
      </c>
      <c r="M64" s="29">
        <f t="shared" si="4"/>
        <v>156</v>
      </c>
      <c r="N64" s="4">
        <f t="shared" si="3"/>
        <v>0.6265060240963856</v>
      </c>
      <c r="O64" s="20" t="s">
        <v>50</v>
      </c>
      <c r="P64" s="20" t="s">
        <v>19</v>
      </c>
    </row>
    <row r="65" spans="1:16" ht="24.75" customHeight="1">
      <c r="A65" s="29">
        <v>64</v>
      </c>
      <c r="B65" s="28" t="s">
        <v>110</v>
      </c>
      <c r="C65" s="9" t="s">
        <v>142</v>
      </c>
      <c r="D65" s="16">
        <v>72</v>
      </c>
      <c r="E65" s="16">
        <v>21</v>
      </c>
      <c r="F65" s="16">
        <v>18</v>
      </c>
      <c r="G65" s="16">
        <v>19</v>
      </c>
      <c r="H65" s="16">
        <v>6</v>
      </c>
      <c r="I65" s="16">
        <v>9</v>
      </c>
      <c r="J65" s="16">
        <v>8</v>
      </c>
      <c r="K65" s="16">
        <v>6</v>
      </c>
      <c r="L65" s="16">
        <v>69</v>
      </c>
      <c r="M65" s="29">
        <f t="shared" si="4"/>
        <v>156</v>
      </c>
      <c r="N65" s="4">
        <f t="shared" si="3"/>
        <v>0.6265060240963856</v>
      </c>
      <c r="O65" s="20" t="s">
        <v>143</v>
      </c>
      <c r="P65" s="20" t="s">
        <v>144</v>
      </c>
    </row>
    <row r="66" spans="1:16" ht="24.75" customHeight="1">
      <c r="A66" s="38">
        <v>65</v>
      </c>
      <c r="B66" s="28" t="s">
        <v>24</v>
      </c>
      <c r="C66" s="9" t="s">
        <v>145</v>
      </c>
      <c r="D66" s="16">
        <v>10</v>
      </c>
      <c r="E66" s="29">
        <v>27</v>
      </c>
      <c r="F66" s="29">
        <v>21</v>
      </c>
      <c r="G66" s="29">
        <v>18</v>
      </c>
      <c r="H66" s="29">
        <v>15</v>
      </c>
      <c r="I66" s="29">
        <v>12</v>
      </c>
      <c r="J66" s="29">
        <v>18</v>
      </c>
      <c r="K66" s="29">
        <v>6</v>
      </c>
      <c r="L66" s="29">
        <v>36</v>
      </c>
      <c r="M66" s="29">
        <f t="shared" si="4"/>
        <v>153</v>
      </c>
      <c r="N66" s="4">
        <f>M66/249</f>
        <v>0.6144578313253012</v>
      </c>
      <c r="O66" s="20" t="s">
        <v>66</v>
      </c>
      <c r="P66" s="20" t="s">
        <v>67</v>
      </c>
    </row>
    <row r="67" spans="1:16" ht="24.75" customHeight="1">
      <c r="A67" s="29">
        <v>66</v>
      </c>
      <c r="B67" s="14" t="s">
        <v>146</v>
      </c>
      <c r="C67" s="9" t="s">
        <v>147</v>
      </c>
      <c r="D67" s="16">
        <v>66</v>
      </c>
      <c r="E67" s="29">
        <v>24</v>
      </c>
      <c r="F67" s="29">
        <v>24</v>
      </c>
      <c r="G67" s="29">
        <v>25</v>
      </c>
      <c r="H67" s="29">
        <v>6</v>
      </c>
      <c r="I67" s="29">
        <v>0</v>
      </c>
      <c r="J67" s="29">
        <v>12</v>
      </c>
      <c r="K67" s="29">
        <v>6</v>
      </c>
      <c r="L67" s="29">
        <v>51</v>
      </c>
      <c r="M67" s="29">
        <f t="shared" si="4"/>
        <v>148</v>
      </c>
      <c r="N67" s="4">
        <f>M67/249</f>
        <v>0.5943775100401606</v>
      </c>
      <c r="O67" s="6" t="s">
        <v>66</v>
      </c>
      <c r="P67" s="20" t="s">
        <v>67</v>
      </c>
    </row>
    <row r="68" spans="1:16" ht="29.25" customHeight="1">
      <c r="A68" s="38">
        <v>67</v>
      </c>
      <c r="B68" s="14" t="s">
        <v>148</v>
      </c>
      <c r="C68" s="9" t="s">
        <v>149</v>
      </c>
      <c r="D68" s="16">
        <v>77</v>
      </c>
      <c r="E68" s="16">
        <v>27</v>
      </c>
      <c r="F68" s="16">
        <v>24</v>
      </c>
      <c r="G68" s="16">
        <v>9</v>
      </c>
      <c r="H68" s="16">
        <v>10</v>
      </c>
      <c r="I68" s="16">
        <v>12</v>
      </c>
      <c r="J68" s="16">
        <v>15</v>
      </c>
      <c r="K68" s="16">
        <v>6</v>
      </c>
      <c r="L68" s="16">
        <v>45</v>
      </c>
      <c r="M68" s="29">
        <f t="shared" si="4"/>
        <v>148</v>
      </c>
      <c r="N68" s="4">
        <f>M68/249</f>
        <v>0.5943775100401606</v>
      </c>
      <c r="O68" s="6" t="s">
        <v>30</v>
      </c>
      <c r="P68" s="20" t="s">
        <v>31</v>
      </c>
    </row>
    <row r="69" spans="1:16" ht="24.75" customHeight="1">
      <c r="A69" s="29">
        <v>68</v>
      </c>
      <c r="B69" s="14" t="s">
        <v>51</v>
      </c>
      <c r="C69" s="9" t="s">
        <v>150</v>
      </c>
      <c r="D69" s="16">
        <v>4</v>
      </c>
      <c r="E69" s="29">
        <v>23</v>
      </c>
      <c r="F69" s="29">
        <v>17</v>
      </c>
      <c r="G69" s="29">
        <v>9</v>
      </c>
      <c r="H69" s="29">
        <v>3</v>
      </c>
      <c r="I69" s="29">
        <v>8</v>
      </c>
      <c r="J69" s="29">
        <v>18</v>
      </c>
      <c r="K69" s="29">
        <v>6</v>
      </c>
      <c r="L69" s="29">
        <v>63</v>
      </c>
      <c r="M69" s="29">
        <f t="shared" si="4"/>
        <v>147</v>
      </c>
      <c r="N69" s="4">
        <f>M69/249</f>
        <v>0.5903614457831325</v>
      </c>
      <c r="O69" s="6" t="s">
        <v>66</v>
      </c>
      <c r="P69" s="20" t="s">
        <v>67</v>
      </c>
    </row>
    <row r="70" spans="1:16" ht="24.75" customHeight="1">
      <c r="A70" s="38">
        <v>69</v>
      </c>
      <c r="B70" s="28" t="s">
        <v>151</v>
      </c>
      <c r="C70" s="9" t="s">
        <v>152</v>
      </c>
      <c r="D70" s="16">
        <v>70</v>
      </c>
      <c r="E70" s="29">
        <v>33</v>
      </c>
      <c r="F70" s="29">
        <v>15</v>
      </c>
      <c r="G70" s="29">
        <v>16</v>
      </c>
      <c r="H70" s="29">
        <v>7</v>
      </c>
      <c r="I70" s="29">
        <v>4</v>
      </c>
      <c r="J70" s="29">
        <v>6</v>
      </c>
      <c r="K70" s="29">
        <v>6</v>
      </c>
      <c r="L70" s="29">
        <v>60</v>
      </c>
      <c r="M70" s="29">
        <f t="shared" si="4"/>
        <v>147</v>
      </c>
      <c r="N70" s="4">
        <f>M70/249</f>
        <v>0.5903614457831325</v>
      </c>
      <c r="O70" s="20" t="s">
        <v>66</v>
      </c>
      <c r="P70" s="20" t="s">
        <v>67</v>
      </c>
    </row>
    <row r="71" spans="1:16" ht="24.75" customHeight="1">
      <c r="A71" s="29">
        <v>70</v>
      </c>
      <c r="B71" s="14" t="s">
        <v>153</v>
      </c>
      <c r="C71" s="9" t="s">
        <v>154</v>
      </c>
      <c r="D71" s="16">
        <v>51</v>
      </c>
      <c r="E71" s="29">
        <v>36</v>
      </c>
      <c r="F71" s="29">
        <v>26</v>
      </c>
      <c r="G71" s="29">
        <v>18</v>
      </c>
      <c r="H71" s="29">
        <v>15</v>
      </c>
      <c r="I71" s="29">
        <v>4</v>
      </c>
      <c r="J71" s="29">
        <v>11</v>
      </c>
      <c r="K71" s="29">
        <v>6</v>
      </c>
      <c r="L71" s="29">
        <v>29</v>
      </c>
      <c r="M71" s="29">
        <f t="shared" si="4"/>
        <v>145</v>
      </c>
      <c r="N71" s="4">
        <f>M71/249</f>
        <v>0.5823293172690763</v>
      </c>
      <c r="O71" s="20" t="s">
        <v>26</v>
      </c>
      <c r="P71" s="20" t="s">
        <v>31</v>
      </c>
    </row>
    <row r="72" spans="1:16" ht="24.75" customHeight="1">
      <c r="A72" s="38">
        <v>71</v>
      </c>
      <c r="B72" s="28" t="s">
        <v>155</v>
      </c>
      <c r="C72" s="9" t="s">
        <v>156</v>
      </c>
      <c r="D72" s="16">
        <v>60</v>
      </c>
      <c r="E72" s="29">
        <v>24</v>
      </c>
      <c r="F72" s="29">
        <v>18</v>
      </c>
      <c r="G72" s="29">
        <v>9</v>
      </c>
      <c r="H72" s="29">
        <v>15</v>
      </c>
      <c r="I72" s="29">
        <v>0</v>
      </c>
      <c r="J72" s="29">
        <v>6</v>
      </c>
      <c r="K72" s="29">
        <v>8</v>
      </c>
      <c r="L72" s="29">
        <v>63</v>
      </c>
      <c r="M72" s="29">
        <f t="shared" si="4"/>
        <v>143</v>
      </c>
      <c r="N72" s="4">
        <f>M72/249</f>
        <v>0.5742971887550201</v>
      </c>
      <c r="O72" s="20" t="s">
        <v>36</v>
      </c>
      <c r="P72" s="20" t="s">
        <v>37</v>
      </c>
    </row>
    <row r="73" spans="1:16" ht="24.75" customHeight="1">
      <c r="A73" s="29">
        <v>72</v>
      </c>
      <c r="B73" s="14" t="s">
        <v>76</v>
      </c>
      <c r="C73" s="9" t="s">
        <v>157</v>
      </c>
      <c r="D73" s="16">
        <v>67</v>
      </c>
      <c r="E73" s="29">
        <v>20</v>
      </c>
      <c r="F73" s="29">
        <v>17</v>
      </c>
      <c r="G73" s="29">
        <v>16</v>
      </c>
      <c r="H73" s="29">
        <v>9</v>
      </c>
      <c r="I73" s="29">
        <v>4</v>
      </c>
      <c r="J73" s="29">
        <v>8</v>
      </c>
      <c r="K73" s="29">
        <v>5</v>
      </c>
      <c r="L73" s="29">
        <v>60</v>
      </c>
      <c r="M73" s="29">
        <f t="shared" si="4"/>
        <v>139</v>
      </c>
      <c r="N73" s="4">
        <f>M73/249</f>
        <v>0.5582329317269076</v>
      </c>
      <c r="O73" s="6" t="s">
        <v>66</v>
      </c>
      <c r="P73" s="20" t="s">
        <v>67</v>
      </c>
    </row>
    <row r="74" spans="1:16" ht="24.75" customHeight="1">
      <c r="A74" s="38">
        <v>73</v>
      </c>
      <c r="B74" s="28" t="s">
        <v>74</v>
      </c>
      <c r="C74" s="9" t="s">
        <v>158</v>
      </c>
      <c r="D74" s="16">
        <v>47</v>
      </c>
      <c r="E74" s="29">
        <v>30</v>
      </c>
      <c r="F74" s="29">
        <v>16</v>
      </c>
      <c r="G74" s="29">
        <v>10</v>
      </c>
      <c r="H74" s="29">
        <v>9</v>
      </c>
      <c r="I74" s="29">
        <v>6</v>
      </c>
      <c r="J74" s="29">
        <v>9</v>
      </c>
      <c r="K74" s="29">
        <v>6</v>
      </c>
      <c r="L74" s="29">
        <v>48</v>
      </c>
      <c r="M74" s="29">
        <f t="shared" si="4"/>
        <v>134</v>
      </c>
      <c r="N74" s="4">
        <f>M74/249</f>
        <v>0.5381526104417671</v>
      </c>
      <c r="O74" s="20" t="s">
        <v>66</v>
      </c>
      <c r="P74" s="20" t="s">
        <v>67</v>
      </c>
    </row>
    <row r="75" spans="1:16" ht="24.75" customHeight="1">
      <c r="A75" s="29">
        <v>74</v>
      </c>
      <c r="B75" s="28" t="s">
        <v>110</v>
      </c>
      <c r="C75" s="9" t="s">
        <v>159</v>
      </c>
      <c r="D75" s="16">
        <v>19</v>
      </c>
      <c r="E75" s="29">
        <v>21</v>
      </c>
      <c r="F75" s="29">
        <v>30</v>
      </c>
      <c r="G75" s="29">
        <v>21</v>
      </c>
      <c r="H75" s="29">
        <v>9</v>
      </c>
      <c r="I75" s="29">
        <v>12</v>
      </c>
      <c r="J75" s="29">
        <v>8</v>
      </c>
      <c r="K75" s="29">
        <v>9</v>
      </c>
      <c r="L75" s="29">
        <v>23</v>
      </c>
      <c r="M75" s="29">
        <f t="shared" si="4"/>
        <v>133</v>
      </c>
      <c r="N75" s="4">
        <f>M75/249</f>
        <v>0.5341365461847389</v>
      </c>
      <c r="O75" s="20" t="s">
        <v>30</v>
      </c>
      <c r="P75" s="20" t="s">
        <v>31</v>
      </c>
    </row>
    <row r="76" spans="1:16" ht="24.75" customHeight="1">
      <c r="A76" s="38">
        <v>75</v>
      </c>
      <c r="B76" s="12" t="s">
        <v>160</v>
      </c>
      <c r="C76" s="21" t="s">
        <v>131</v>
      </c>
      <c r="D76" s="16">
        <v>61</v>
      </c>
      <c r="E76" s="16">
        <v>33</v>
      </c>
      <c r="F76" s="16">
        <v>22</v>
      </c>
      <c r="G76" s="16">
        <v>25</v>
      </c>
      <c r="H76" s="16">
        <v>5</v>
      </c>
      <c r="I76" s="16">
        <v>4</v>
      </c>
      <c r="J76" s="16">
        <v>11</v>
      </c>
      <c r="K76" s="16">
        <v>6</v>
      </c>
      <c r="L76" s="16">
        <v>24</v>
      </c>
      <c r="M76" s="29">
        <f t="shared" si="4"/>
        <v>130</v>
      </c>
      <c r="N76" s="4">
        <f>M76/249</f>
        <v>0.5220883534136547</v>
      </c>
      <c r="O76" t="s">
        <v>66</v>
      </c>
      <c r="P76" t="s">
        <v>67</v>
      </c>
    </row>
    <row r="77" spans="1:16" ht="24.75" customHeight="1">
      <c r="A77" s="29">
        <v>76</v>
      </c>
      <c r="B77" s="14" t="s">
        <v>161</v>
      </c>
      <c r="C77" s="9" t="s">
        <v>162</v>
      </c>
      <c r="D77" s="16">
        <v>62</v>
      </c>
      <c r="E77" s="29">
        <v>28</v>
      </c>
      <c r="F77" s="29">
        <v>15</v>
      </c>
      <c r="G77" s="29">
        <v>12</v>
      </c>
      <c r="H77" s="29">
        <v>6</v>
      </c>
      <c r="I77" s="29">
        <v>4</v>
      </c>
      <c r="J77" s="29">
        <v>12</v>
      </c>
      <c r="K77" s="29">
        <v>6</v>
      </c>
      <c r="L77" s="29">
        <v>45</v>
      </c>
      <c r="M77" s="29">
        <f t="shared" si="4"/>
        <v>128</v>
      </c>
      <c r="N77" s="4">
        <f>M77/249</f>
        <v>0.5140562248995983</v>
      </c>
      <c r="O77" t="s">
        <v>66</v>
      </c>
      <c r="P77" s="20" t="s">
        <v>67</v>
      </c>
    </row>
    <row r="78" spans="1:16" ht="24.75" customHeight="1">
      <c r="A78" s="38">
        <v>77</v>
      </c>
      <c r="B78" s="28" t="s">
        <v>163</v>
      </c>
      <c r="C78" s="9" t="s">
        <v>164</v>
      </c>
      <c r="D78" s="16">
        <v>18</v>
      </c>
      <c r="E78" s="29">
        <v>20</v>
      </c>
      <c r="F78" s="29">
        <v>21</v>
      </c>
      <c r="G78" s="29">
        <v>8</v>
      </c>
      <c r="H78" s="29">
        <v>6</v>
      </c>
      <c r="I78" s="29">
        <v>9</v>
      </c>
      <c r="J78" s="29">
        <v>12</v>
      </c>
      <c r="K78" s="29">
        <v>6</v>
      </c>
      <c r="L78" s="29">
        <v>39</v>
      </c>
      <c r="M78" s="29">
        <f t="shared" si="4"/>
        <v>121</v>
      </c>
      <c r="N78" s="4">
        <f>M78/249</f>
        <v>0.4859437751004016</v>
      </c>
      <c r="O78" s="20" t="s">
        <v>30</v>
      </c>
      <c r="P78" s="20" t="s">
        <v>31</v>
      </c>
    </row>
    <row r="79" spans="1:16" ht="24.75" customHeight="1">
      <c r="A79" s="29">
        <v>78</v>
      </c>
      <c r="B79" s="28" t="s">
        <v>165</v>
      </c>
      <c r="C79" s="9" t="s">
        <v>165</v>
      </c>
      <c r="D79" s="16">
        <v>44</v>
      </c>
      <c r="E79" s="29">
        <v>12</v>
      </c>
      <c r="F79" s="29">
        <v>10</v>
      </c>
      <c r="G79" s="29">
        <v>9</v>
      </c>
      <c r="H79" s="29">
        <v>7</v>
      </c>
      <c r="I79" s="29">
        <v>4</v>
      </c>
      <c r="J79" s="29">
        <v>11</v>
      </c>
      <c r="K79" s="29">
        <v>6</v>
      </c>
      <c r="L79" s="29">
        <v>24</v>
      </c>
      <c r="M79" s="29">
        <f t="shared" si="4"/>
        <v>83</v>
      </c>
      <c r="N79" s="17">
        <f>M79/249</f>
        <v>0.3333333333333333</v>
      </c>
      <c r="O79" s="20" t="s">
        <v>165</v>
      </c>
      <c r="P79" s="20" t="s">
        <v>165</v>
      </c>
    </row>
  </sheetData>
  <sheetProtection/>
  <conditionalFormatting sqref="N2 N3 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cfRule type="cellIs" priority="1" dxfId="0"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dc:creator>
  <cp:keywords/>
  <dc:description/>
  <cp:lastModifiedBy>Vesna</cp:lastModifiedBy>
  <cp:lastPrinted>2013-03-12T17:47:34Z</cp:lastPrinted>
  <dcterms:created xsi:type="dcterms:W3CDTF">2013-03-12T17:43:10Z</dcterms:created>
  <dcterms:modified xsi:type="dcterms:W3CDTF">2013-03-12T18:56:24Z</dcterms:modified>
  <cp:category/>
  <cp:version/>
  <cp:contentType/>
  <cp:contentStatus/>
</cp:coreProperties>
</file>