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ikol\Desktop\"/>
    </mc:Choice>
  </mc:AlternateContent>
  <xr:revisionPtr revIDLastSave="0" documentId="8_{982CDEDE-52B4-4177-A702-8DE32E0163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5" i="1" l="1"/>
  <c r="D154" i="1"/>
  <c r="D100" i="1"/>
  <c r="D98" i="1"/>
  <c r="D96" i="1"/>
  <c r="D94" i="1"/>
  <c r="D91" i="1"/>
  <c r="D89" i="1"/>
  <c r="D87" i="1"/>
  <c r="D85" i="1"/>
  <c r="D83" i="1"/>
  <c r="D81" i="1"/>
  <c r="D79" i="1"/>
  <c r="D77" i="1"/>
  <c r="D75" i="1"/>
  <c r="D72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<sst xmlns="http://schemas.openxmlformats.org/spreadsheetml/2006/main" count="394" uniqueCount="137">
  <si>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</si>
  <si>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</si>
  <si>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</si>
  <si>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</si>
  <si>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</si>
  <si>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</si>
  <si>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</si>
  <si>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</si>
  <si>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TITUŠA BREZOVAČKOG_x000D_
HABDELIĆEVA 1_x000D_
ZAGREB_x000D_
Tel: +385(1)4812976   Fax: -_x000D_
OIB: 65690492826_x000D_
Mail: racunovodstvo.osma@zg.t-com.hr_x000D_
IBAN: HR3023600001101240442</t>
  </si>
  <si>
    <t>Isplata Sredstava Za Razdoblje: 01.12.2024 Do 31.12.2024</t>
  </si>
  <si>
    <t>TEMU</t>
  </si>
  <si>
    <t>IE4096471TH</t>
  </si>
  <si>
    <t>DUBLIN</t>
  </si>
  <si>
    <t>OSTALI NESPOMENUTI RASHODI POSLOVANJA</t>
  </si>
  <si>
    <t>GIMNAZIJA TITUŠA BREZOVAČKOG</t>
  </si>
  <si>
    <t>Ukupno:</t>
  </si>
  <si>
    <t>JAVNA VATROGASNA POSTROJBA GRADA ZAGREBA</t>
  </si>
  <si>
    <t>92366589656</t>
  </si>
  <si>
    <t>ZAGREB</t>
  </si>
  <si>
    <t>OSTALE USLUGE</t>
  </si>
  <si>
    <t>ROSIP D.O.O.</t>
  </si>
  <si>
    <t>89811416156</t>
  </si>
  <si>
    <t>UREDSKI MATERIJAL I OSTALI MATERIJALNI RASHODI</t>
  </si>
  <si>
    <t>DECATHLON</t>
  </si>
  <si>
    <t>89516372197</t>
  </si>
  <si>
    <t xml:space="preserve">ZAGREB </t>
  </si>
  <si>
    <t>CVJEĆARNICA ANKICA</t>
  </si>
  <si>
    <t>87346078704</t>
  </si>
  <si>
    <t>HRVATSKA POŠTA</t>
  </si>
  <si>
    <t>87311810356</t>
  </si>
  <si>
    <t>USLUGE TELEFONA, POŠTE I PRIJEVOZA</t>
  </si>
  <si>
    <t>FINA</t>
  </si>
  <si>
    <t>85821130368</t>
  </si>
  <si>
    <t>ČISTOĆA</t>
  </si>
  <si>
    <t>85584865987</t>
  </si>
  <si>
    <t>KOMUNALNE USLUGE</t>
  </si>
  <si>
    <t>ZET</t>
  </si>
  <si>
    <t>NAKNADE ZA PRIJEVOZ, ZA RAD NA TERENU I ODVOJENI ŽIVOT</t>
  </si>
  <si>
    <t>EURO-UNIT</t>
  </si>
  <si>
    <t>83605107180</t>
  </si>
  <si>
    <t>NEDELIŠĆE</t>
  </si>
  <si>
    <t>VODOOPSKRBA I ODVODNJA</t>
  </si>
  <si>
    <t>83416546499</t>
  </si>
  <si>
    <t>HGSPOT</t>
  </si>
  <si>
    <t>81919518448</t>
  </si>
  <si>
    <t>GRADSKA PLINARA ZAGREB</t>
  </si>
  <si>
    <t>74364571096</t>
  </si>
  <si>
    <t>ENERGIJA</t>
  </si>
  <si>
    <t>PEVEX</t>
  </si>
  <si>
    <t>73660371074</t>
  </si>
  <si>
    <t>MATERIJAL I DIJELOVI ZA TEKUĆE I INVESTICIJSKO ODRŽAVANJE</t>
  </si>
  <si>
    <t>OPTIMUS LAB</t>
  </si>
  <si>
    <t>71981294715</t>
  </si>
  <si>
    <t>ČAKOVEC</t>
  </si>
  <si>
    <t>RAČUNALNE USLUGE</t>
  </si>
  <si>
    <t>TELEMACH</t>
  </si>
  <si>
    <t>70133616033</t>
  </si>
  <si>
    <t>UREDSKA OPREMA I NAMJEŠTAJ</t>
  </si>
  <si>
    <t>NAKLADA SLAP</t>
  </si>
  <si>
    <t>70108447975</t>
  </si>
  <si>
    <t>JASTREBARSKO</t>
  </si>
  <si>
    <t>KNJIGE</t>
  </si>
  <si>
    <t>FERO TERM</t>
  </si>
  <si>
    <t>69638067216</t>
  </si>
  <si>
    <t>DONJI STUPNIK</t>
  </si>
  <si>
    <t>HEP OPSKRBA</t>
  </si>
  <si>
    <t>63073332379</t>
  </si>
  <si>
    <t>SILCA</t>
  </si>
  <si>
    <t>62583527671</t>
  </si>
  <si>
    <t>GRADSKI URED ZA PROSTORNO UREĐENJE</t>
  </si>
  <si>
    <t>61817894937</t>
  </si>
  <si>
    <t>MAKRO MIKRO</t>
  </si>
  <si>
    <t>50467974870</t>
  </si>
  <si>
    <t>KAUFLAND</t>
  </si>
  <si>
    <t>47432874968</t>
  </si>
  <si>
    <t>MATERIJAL I SIROVINE</t>
  </si>
  <si>
    <t>INTERSPAR</t>
  </si>
  <si>
    <t>46108893754</t>
  </si>
  <si>
    <t>PEPCO</t>
  </si>
  <si>
    <t>43416900320</t>
  </si>
  <si>
    <t>ČISTA VODA</t>
  </si>
  <si>
    <t>42375187043</t>
  </si>
  <si>
    <t>ZAKUPNINE I NAJAMNINE</t>
  </si>
  <si>
    <t>DUPLICO</t>
  </si>
  <si>
    <t>41025754642</t>
  </si>
  <si>
    <t>KALINOVICA, RAKOV POTOK</t>
  </si>
  <si>
    <t>FOTEX</t>
  </si>
  <si>
    <t>39587976401</t>
  </si>
  <si>
    <t>NEDELJANEC</t>
  </si>
  <si>
    <t>PLANETOPIJA</t>
  </si>
  <si>
    <t>38972231293</t>
  </si>
  <si>
    <t>ŠKOLSKA KNJIGA</t>
  </si>
  <si>
    <t>38967655335</t>
  </si>
  <si>
    <t>ABC USLUŽNI OBRT</t>
  </si>
  <si>
    <t>33516932568</t>
  </si>
  <si>
    <t>INTELEKTUALNE I OSOBNE USLUGE</t>
  </si>
  <si>
    <t>KONZUM</t>
  </si>
  <si>
    <t>29955634590</t>
  </si>
  <si>
    <t>BELTRONIK</t>
  </si>
  <si>
    <t>29767011450</t>
  </si>
  <si>
    <t>A1 HRVATSKA</t>
  </si>
  <si>
    <t>29524210204</t>
  </si>
  <si>
    <t>TOP OFFICE</t>
  </si>
  <si>
    <t>27825446101</t>
  </si>
  <si>
    <t>FOTON ZAGREB</t>
  </si>
  <si>
    <t>22947083073</t>
  </si>
  <si>
    <t>DOBRA KNJIGA D.O.O.</t>
  </si>
  <si>
    <t>22473413844</t>
  </si>
  <si>
    <t>RONIS</t>
  </si>
  <si>
    <t>21720748086</t>
  </si>
  <si>
    <t>M-COMPUTERS</t>
  </si>
  <si>
    <t>20776213746</t>
  </si>
  <si>
    <t>KONE</t>
  </si>
  <si>
    <t>15526597734</t>
  </si>
  <si>
    <t>USLUGE TEKUĆEG I INVESTICIJSKOG ODRŽAVANJA</t>
  </si>
  <si>
    <t>KATARINA ZRINSKI</t>
  </si>
  <si>
    <t>13653700851</t>
  </si>
  <si>
    <t>VARAŽDIN</t>
  </si>
  <si>
    <t>AKD ZAŠTITA</t>
  </si>
  <si>
    <t>09253797076</t>
  </si>
  <si>
    <t>ZEL-COS</t>
  </si>
  <si>
    <t>070306591551</t>
  </si>
  <si>
    <t>OFFERTISSIMA</t>
  </si>
  <si>
    <t>00643859701</t>
  </si>
  <si>
    <t>SV. NEDELJA</t>
  </si>
  <si>
    <t>POTRAŽIVANJA ZA NAKNADE KOJE SE REFUNDIRAJU I PREDUJMOVE</t>
  </si>
  <si>
    <t>PLAĆE ZA REDOVAN RAD</t>
  </si>
  <si>
    <t>PLAĆE ZA PREKOVREMENI RAD</t>
  </si>
  <si>
    <t>PLAĆE ZA POSEBNE UVJETE RADA</t>
  </si>
  <si>
    <t>OSTALI RASHODI ZA ZAPOSLENE</t>
  </si>
  <si>
    <t>Nema Konta Na Odabranoj Razini</t>
  </si>
  <si>
    <t>DOPRINOSI ZA OBVEZNO ZDRAVSTVENO OSIGURANJE</t>
  </si>
  <si>
    <t>OSTALE NAKNADE TROŠKOVA ZAPOSLENIMA</t>
  </si>
  <si>
    <t>NAKNADE ZA RAD PREDSTAVNIČKIH I IZVRŠNIH TIJELA, POVJERENSTAVA I SLIČNO</t>
  </si>
  <si>
    <t>BANKARSKE USLUGE I USLUGE PLATNOG PROMETA</t>
  </si>
  <si>
    <t>NAKNADE GRAĐANIMA I KUĆANSTVIMA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</si>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</sst>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20.100000000000001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20.100000000000001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91.24</v>
      </c>
      <c r="E9" s="10">
        <v>3239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91.24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282.5</v>
      </c>
      <c r="E11" s="10">
        <v>3221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282.5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251.78</v>
      </c>
      <c r="E13" s="10">
        <v>3221</v>
      </c>
      <c r="F13" s="9" t="s">
        <v>22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251.78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18</v>
      </c>
      <c r="D15" s="18">
        <v>15</v>
      </c>
      <c r="E15" s="10">
        <v>3299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15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18</v>
      </c>
      <c r="D17" s="18">
        <v>14.74</v>
      </c>
      <c r="E17" s="10">
        <v>3231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14.74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18</v>
      </c>
      <c r="D19" s="18">
        <v>79.64</v>
      </c>
      <c r="E19" s="10">
        <v>3299</v>
      </c>
      <c r="F19" s="9" t="s">
        <v>13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79.64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18</v>
      </c>
      <c r="D21" s="18">
        <v>349.64</v>
      </c>
      <c r="E21" s="10">
        <v>3234</v>
      </c>
      <c r="F21" s="9" t="s">
        <v>35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349.64</v>
      </c>
      <c r="E22" s="23"/>
      <c r="F22" s="25"/>
      <c r="G22" s="26"/>
    </row>
    <row r="23" spans="1:7" x14ac:dyDescent="0.25">
      <c r="A23" s="9" t="s">
        <v>36</v>
      </c>
      <c r="B23" s="14" t="s">
        <v>34</v>
      </c>
      <c r="C23" s="10" t="s">
        <v>18</v>
      </c>
      <c r="D23" s="18">
        <v>692.82</v>
      </c>
      <c r="E23" s="10">
        <v>3212</v>
      </c>
      <c r="F23" s="9" t="s">
        <v>37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692.82</v>
      </c>
      <c r="E24" s="23"/>
      <c r="F24" s="25"/>
      <c r="G24" s="26"/>
    </row>
    <row r="25" spans="1:7" x14ac:dyDescent="0.25">
      <c r="A25" s="9" t="s">
        <v>38</v>
      </c>
      <c r="B25" s="14" t="s">
        <v>39</v>
      </c>
      <c r="C25" s="10" t="s">
        <v>40</v>
      </c>
      <c r="D25" s="18">
        <v>2</v>
      </c>
      <c r="E25" s="10">
        <v>3221</v>
      </c>
      <c r="F25" s="9" t="s">
        <v>22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18</v>
      </c>
      <c r="D27" s="18">
        <v>332.85</v>
      </c>
      <c r="E27" s="10">
        <v>3234</v>
      </c>
      <c r="F27" s="9" t="s">
        <v>35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332.85</v>
      </c>
      <c r="E28" s="23"/>
      <c r="F28" s="25"/>
      <c r="G28" s="26"/>
    </row>
    <row r="29" spans="1:7" x14ac:dyDescent="0.25">
      <c r="A29" s="9" t="s">
        <v>43</v>
      </c>
      <c r="B29" s="14" t="s">
        <v>44</v>
      </c>
      <c r="C29" s="10" t="s">
        <v>25</v>
      </c>
      <c r="D29" s="18">
        <v>25.29</v>
      </c>
      <c r="E29" s="10">
        <v>3221</v>
      </c>
      <c r="F29" s="9" t="s">
        <v>22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25.29</v>
      </c>
      <c r="E30" s="23"/>
      <c r="F30" s="25"/>
      <c r="G30" s="26"/>
    </row>
    <row r="31" spans="1:7" x14ac:dyDescent="0.25">
      <c r="A31" s="9" t="s">
        <v>45</v>
      </c>
      <c r="B31" s="14" t="s">
        <v>46</v>
      </c>
      <c r="C31" s="10" t="s">
        <v>25</v>
      </c>
      <c r="D31" s="18">
        <v>2290.19</v>
      </c>
      <c r="E31" s="10">
        <v>3223</v>
      </c>
      <c r="F31" s="9" t="s">
        <v>47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2290.19</v>
      </c>
      <c r="E32" s="23"/>
      <c r="F32" s="25"/>
      <c r="G32" s="26"/>
    </row>
    <row r="33" spans="1:7" x14ac:dyDescent="0.25">
      <c r="A33" s="9" t="s">
        <v>48</v>
      </c>
      <c r="B33" s="14" t="s">
        <v>49</v>
      </c>
      <c r="C33" s="10" t="s">
        <v>18</v>
      </c>
      <c r="D33" s="18">
        <v>89.14</v>
      </c>
      <c r="E33" s="10">
        <v>3224</v>
      </c>
      <c r="F33" s="9" t="s">
        <v>50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89.14</v>
      </c>
      <c r="E34" s="23"/>
      <c r="F34" s="25"/>
      <c r="G34" s="26"/>
    </row>
    <row r="35" spans="1:7" x14ac:dyDescent="0.25">
      <c r="A35" s="9" t="s">
        <v>51</v>
      </c>
      <c r="B35" s="14" t="s">
        <v>52</v>
      </c>
      <c r="C35" s="10" t="s">
        <v>53</v>
      </c>
      <c r="D35" s="18">
        <v>82.5</v>
      </c>
      <c r="E35" s="10">
        <v>3238</v>
      </c>
      <c r="F35" s="9" t="s">
        <v>54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82.5</v>
      </c>
      <c r="E36" s="23"/>
      <c r="F36" s="25"/>
      <c r="G36" s="26"/>
    </row>
    <row r="37" spans="1:7" x14ac:dyDescent="0.25">
      <c r="A37" s="9" t="s">
        <v>55</v>
      </c>
      <c r="B37" s="14" t="s">
        <v>56</v>
      </c>
      <c r="C37" s="10" t="s">
        <v>18</v>
      </c>
      <c r="D37" s="18">
        <v>63.92</v>
      </c>
      <c r="E37" s="10">
        <v>3231</v>
      </c>
      <c r="F37" s="9" t="s">
        <v>30</v>
      </c>
      <c r="G37" s="27" t="s">
        <v>14</v>
      </c>
    </row>
    <row r="38" spans="1:7" x14ac:dyDescent="0.25">
      <c r="A38" s="9"/>
      <c r="B38" s="14"/>
      <c r="C38" s="10"/>
      <c r="D38" s="18">
        <v>10.31</v>
      </c>
      <c r="E38" s="10">
        <v>4221</v>
      </c>
      <c r="F38" s="9" t="s">
        <v>57</v>
      </c>
      <c r="G38" s="28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SUM(D37:D38)</f>
        <v>74.23</v>
      </c>
      <c r="E39" s="23"/>
      <c r="F39" s="25"/>
      <c r="G39" s="26"/>
    </row>
    <row r="40" spans="1:7" x14ac:dyDescent="0.25">
      <c r="A40" s="9" t="s">
        <v>58</v>
      </c>
      <c r="B40" s="14" t="s">
        <v>59</v>
      </c>
      <c r="C40" s="10" t="s">
        <v>60</v>
      </c>
      <c r="D40" s="18">
        <v>46.79</v>
      </c>
      <c r="E40" s="10">
        <v>3221</v>
      </c>
      <c r="F40" s="9" t="s">
        <v>22</v>
      </c>
      <c r="G40" s="27" t="s">
        <v>14</v>
      </c>
    </row>
    <row r="41" spans="1:7" x14ac:dyDescent="0.25">
      <c r="A41" s="9"/>
      <c r="B41" s="14"/>
      <c r="C41" s="10"/>
      <c r="D41" s="18">
        <v>5.59</v>
      </c>
      <c r="E41" s="10">
        <v>3231</v>
      </c>
      <c r="F41" s="9" t="s">
        <v>30</v>
      </c>
      <c r="G41" s="28" t="s">
        <v>14</v>
      </c>
    </row>
    <row r="42" spans="1:7" x14ac:dyDescent="0.25">
      <c r="A42" s="9"/>
      <c r="B42" s="14"/>
      <c r="C42" s="10"/>
      <c r="D42" s="18">
        <v>206.03</v>
      </c>
      <c r="E42" s="10">
        <v>4241</v>
      </c>
      <c r="F42" s="9" t="s">
        <v>61</v>
      </c>
      <c r="G42" s="28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SUM(D40:D42)</f>
        <v>258.40999999999997</v>
      </c>
      <c r="E43" s="23"/>
      <c r="F43" s="25"/>
      <c r="G43" s="26"/>
    </row>
    <row r="44" spans="1:7" x14ac:dyDescent="0.25">
      <c r="A44" s="9" t="s">
        <v>62</v>
      </c>
      <c r="B44" s="14" t="s">
        <v>63</v>
      </c>
      <c r="C44" s="10" t="s">
        <v>64</v>
      </c>
      <c r="D44" s="18">
        <v>37.82</v>
      </c>
      <c r="E44" s="10">
        <v>3224</v>
      </c>
      <c r="F44" s="9" t="s">
        <v>50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37.82</v>
      </c>
      <c r="E45" s="23"/>
      <c r="F45" s="25"/>
      <c r="G45" s="26"/>
    </row>
    <row r="46" spans="1:7" x14ac:dyDescent="0.25">
      <c r="A46" s="9" t="s">
        <v>65</v>
      </c>
      <c r="B46" s="14" t="s">
        <v>66</v>
      </c>
      <c r="C46" s="10" t="s">
        <v>18</v>
      </c>
      <c r="D46" s="18">
        <v>837.57</v>
      </c>
      <c r="E46" s="10">
        <v>3223</v>
      </c>
      <c r="F46" s="9" t="s">
        <v>47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837.57</v>
      </c>
      <c r="E47" s="23"/>
      <c r="F47" s="25"/>
      <c r="G47" s="26"/>
    </row>
    <row r="48" spans="1:7" x14ac:dyDescent="0.25">
      <c r="A48" s="9" t="s">
        <v>67</v>
      </c>
      <c r="B48" s="14" t="s">
        <v>68</v>
      </c>
      <c r="C48" s="10" t="s">
        <v>18</v>
      </c>
      <c r="D48" s="18">
        <v>9</v>
      </c>
      <c r="E48" s="10">
        <v>3224</v>
      </c>
      <c r="F48" s="9" t="s">
        <v>50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9</v>
      </c>
      <c r="E49" s="23"/>
      <c r="F49" s="25"/>
      <c r="G49" s="26"/>
    </row>
    <row r="50" spans="1:7" x14ac:dyDescent="0.25">
      <c r="A50" s="9" t="s">
        <v>69</v>
      </c>
      <c r="B50" s="14" t="s">
        <v>70</v>
      </c>
      <c r="C50" s="10" t="s">
        <v>18</v>
      </c>
      <c r="D50" s="18">
        <v>50.54</v>
      </c>
      <c r="E50" s="10">
        <v>3234</v>
      </c>
      <c r="F50" s="9" t="s">
        <v>35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50.54</v>
      </c>
      <c r="E51" s="23"/>
      <c r="F51" s="25"/>
      <c r="G51" s="26"/>
    </row>
    <row r="52" spans="1:7" x14ac:dyDescent="0.25">
      <c r="A52" s="9" t="s">
        <v>71</v>
      </c>
      <c r="B52" s="14" t="s">
        <v>72</v>
      </c>
      <c r="C52" s="10" t="s">
        <v>18</v>
      </c>
      <c r="D52" s="18">
        <v>49.48</v>
      </c>
      <c r="E52" s="10">
        <v>4221</v>
      </c>
      <c r="F52" s="9" t="s">
        <v>57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49.48</v>
      </c>
      <c r="E53" s="23"/>
      <c r="F53" s="25"/>
      <c r="G53" s="26"/>
    </row>
    <row r="54" spans="1:7" x14ac:dyDescent="0.25">
      <c r="A54" s="9" t="s">
        <v>73</v>
      </c>
      <c r="B54" s="14" t="s">
        <v>74</v>
      </c>
      <c r="C54" s="10" t="s">
        <v>18</v>
      </c>
      <c r="D54" s="18">
        <v>11.85</v>
      </c>
      <c r="E54" s="10">
        <v>3222</v>
      </c>
      <c r="F54" s="9" t="s">
        <v>75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11.85</v>
      </c>
      <c r="E55" s="23"/>
      <c r="F55" s="25"/>
      <c r="G55" s="26"/>
    </row>
    <row r="56" spans="1:7" x14ac:dyDescent="0.25">
      <c r="A56" s="9" t="s">
        <v>76</v>
      </c>
      <c r="B56" s="14" t="s">
        <v>77</v>
      </c>
      <c r="C56" s="10" t="s">
        <v>18</v>
      </c>
      <c r="D56" s="18">
        <v>23.97</v>
      </c>
      <c r="E56" s="10">
        <v>3299</v>
      </c>
      <c r="F56" s="9" t="s">
        <v>13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23.97</v>
      </c>
      <c r="E57" s="23"/>
      <c r="F57" s="25"/>
      <c r="G57" s="26"/>
    </row>
    <row r="58" spans="1:7" x14ac:dyDescent="0.25">
      <c r="A58" s="9" t="s">
        <v>78</v>
      </c>
      <c r="B58" s="14" t="s">
        <v>79</v>
      </c>
      <c r="C58" s="10" t="s">
        <v>18</v>
      </c>
      <c r="D58" s="18">
        <v>12.5</v>
      </c>
      <c r="E58" s="10">
        <v>3299</v>
      </c>
      <c r="F58" s="9" t="s">
        <v>13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12.5</v>
      </c>
      <c r="E59" s="23"/>
      <c r="F59" s="25"/>
      <c r="G59" s="26"/>
    </row>
    <row r="60" spans="1:7" x14ac:dyDescent="0.25">
      <c r="A60" s="9" t="s">
        <v>80</v>
      </c>
      <c r="B60" s="14" t="s">
        <v>81</v>
      </c>
      <c r="C60" s="10" t="s">
        <v>25</v>
      </c>
      <c r="D60" s="18">
        <v>36.86</v>
      </c>
      <c r="E60" s="10">
        <v>3235</v>
      </c>
      <c r="F60" s="9" t="s">
        <v>82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36.86</v>
      </c>
      <c r="E61" s="23"/>
      <c r="F61" s="25"/>
      <c r="G61" s="26"/>
    </row>
    <row r="62" spans="1:7" x14ac:dyDescent="0.25">
      <c r="A62" s="9" t="s">
        <v>83</v>
      </c>
      <c r="B62" s="14" t="s">
        <v>84</v>
      </c>
      <c r="C62" s="10" t="s">
        <v>85</v>
      </c>
      <c r="D62" s="18">
        <v>222.39</v>
      </c>
      <c r="E62" s="10">
        <v>3235</v>
      </c>
      <c r="F62" s="9" t="s">
        <v>82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222.39</v>
      </c>
      <c r="E63" s="23"/>
      <c r="F63" s="25"/>
      <c r="G63" s="26"/>
    </row>
    <row r="64" spans="1:7" x14ac:dyDescent="0.25">
      <c r="A64" s="9" t="s">
        <v>86</v>
      </c>
      <c r="B64" s="14" t="s">
        <v>87</v>
      </c>
      <c r="C64" s="10" t="s">
        <v>88</v>
      </c>
      <c r="D64" s="18">
        <v>75.180000000000007</v>
      </c>
      <c r="E64" s="10">
        <v>3299</v>
      </c>
      <c r="F64" s="9" t="s">
        <v>13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75.180000000000007</v>
      </c>
      <c r="E65" s="23"/>
      <c r="F65" s="25"/>
      <c r="G65" s="26"/>
    </row>
    <row r="66" spans="1:7" x14ac:dyDescent="0.25">
      <c r="A66" s="9" t="s">
        <v>89</v>
      </c>
      <c r="B66" s="14" t="s">
        <v>90</v>
      </c>
      <c r="C66" s="10" t="s">
        <v>18</v>
      </c>
      <c r="D66" s="18">
        <v>73.040000000000006</v>
      </c>
      <c r="E66" s="10">
        <v>4241</v>
      </c>
      <c r="F66" s="9" t="s">
        <v>61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73.040000000000006</v>
      </c>
      <c r="E67" s="23"/>
      <c r="F67" s="25"/>
      <c r="G67" s="26"/>
    </row>
    <row r="68" spans="1:7" x14ac:dyDescent="0.25">
      <c r="A68" s="9" t="s">
        <v>91</v>
      </c>
      <c r="B68" s="14" t="s">
        <v>92</v>
      </c>
      <c r="C68" s="10" t="s">
        <v>25</v>
      </c>
      <c r="D68" s="18">
        <v>15.79</v>
      </c>
      <c r="E68" s="10">
        <v>4241</v>
      </c>
      <c r="F68" s="9" t="s">
        <v>61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15.79</v>
      </c>
      <c r="E69" s="23"/>
      <c r="F69" s="25"/>
      <c r="G69" s="26"/>
    </row>
    <row r="70" spans="1:7" x14ac:dyDescent="0.25">
      <c r="A70" s="9" t="s">
        <v>93</v>
      </c>
      <c r="B70" s="14" t="s">
        <v>94</v>
      </c>
      <c r="C70" s="10" t="s">
        <v>18</v>
      </c>
      <c r="D70" s="18">
        <v>265</v>
      </c>
      <c r="E70" s="10">
        <v>3237</v>
      </c>
      <c r="F70" s="9" t="s">
        <v>95</v>
      </c>
      <c r="G70" s="27" t="s">
        <v>14</v>
      </c>
    </row>
    <row r="71" spans="1:7" x14ac:dyDescent="0.25">
      <c r="A71" s="9"/>
      <c r="B71" s="14"/>
      <c r="C71" s="10"/>
      <c r="D71" s="18">
        <v>397.5</v>
      </c>
      <c r="E71" s="10">
        <v>3237</v>
      </c>
      <c r="F71" s="9" t="s">
        <v>95</v>
      </c>
      <c r="G71" s="28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SUM(D70:D71)</f>
        <v>662.5</v>
      </c>
      <c r="E72" s="23"/>
      <c r="F72" s="25"/>
      <c r="G72" s="26"/>
    </row>
    <row r="73" spans="1:7" x14ac:dyDescent="0.25">
      <c r="A73" s="9" t="s">
        <v>96</v>
      </c>
      <c r="B73" s="14" t="s">
        <v>97</v>
      </c>
      <c r="C73" s="10" t="s">
        <v>18</v>
      </c>
      <c r="D73" s="18">
        <v>449.11</v>
      </c>
      <c r="E73" s="10">
        <v>3221</v>
      </c>
      <c r="F73" s="9" t="s">
        <v>22</v>
      </c>
      <c r="G73" s="27" t="s">
        <v>14</v>
      </c>
    </row>
    <row r="74" spans="1:7" x14ac:dyDescent="0.25">
      <c r="A74" s="9"/>
      <c r="B74" s="14"/>
      <c r="C74" s="10"/>
      <c r="D74" s="18">
        <v>134.26</v>
      </c>
      <c r="E74" s="10">
        <v>3222</v>
      </c>
      <c r="F74" s="9" t="s">
        <v>75</v>
      </c>
      <c r="G74" s="28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SUM(D73:D74)</f>
        <v>583.37</v>
      </c>
      <c r="E75" s="23"/>
      <c r="F75" s="25"/>
      <c r="G75" s="26"/>
    </row>
    <row r="76" spans="1:7" x14ac:dyDescent="0.25">
      <c r="A76" s="9" t="s">
        <v>98</v>
      </c>
      <c r="B76" s="14" t="s">
        <v>99</v>
      </c>
      <c r="C76" s="10" t="s">
        <v>25</v>
      </c>
      <c r="D76" s="18">
        <v>29</v>
      </c>
      <c r="E76" s="10">
        <v>3221</v>
      </c>
      <c r="F76" s="9" t="s">
        <v>22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29</v>
      </c>
      <c r="E77" s="23"/>
      <c r="F77" s="25"/>
      <c r="G77" s="26"/>
    </row>
    <row r="78" spans="1:7" x14ac:dyDescent="0.25">
      <c r="A78" s="9" t="s">
        <v>100</v>
      </c>
      <c r="B78" s="14" t="s">
        <v>101</v>
      </c>
      <c r="C78" s="10" t="s">
        <v>18</v>
      </c>
      <c r="D78" s="18">
        <v>18.829999999999998</v>
      </c>
      <c r="E78" s="10">
        <v>3231</v>
      </c>
      <c r="F78" s="9" t="s">
        <v>30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18.829999999999998</v>
      </c>
      <c r="E79" s="23"/>
      <c r="F79" s="25"/>
      <c r="G79" s="26"/>
    </row>
    <row r="80" spans="1:7" x14ac:dyDescent="0.25">
      <c r="A80" s="9" t="s">
        <v>102</v>
      </c>
      <c r="B80" s="14" t="s">
        <v>103</v>
      </c>
      <c r="C80" s="10" t="s">
        <v>18</v>
      </c>
      <c r="D80" s="18">
        <v>273.75</v>
      </c>
      <c r="E80" s="10">
        <v>3221</v>
      </c>
      <c r="F80" s="9" t="s">
        <v>22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273.75</v>
      </c>
      <c r="E81" s="23"/>
      <c r="F81" s="25"/>
      <c r="G81" s="26"/>
    </row>
    <row r="82" spans="1:7" x14ac:dyDescent="0.25">
      <c r="A82" s="9" t="s">
        <v>104</v>
      </c>
      <c r="B82" s="14" t="s">
        <v>105</v>
      </c>
      <c r="C82" s="10" t="s">
        <v>18</v>
      </c>
      <c r="D82" s="18">
        <v>19.989999999999998</v>
      </c>
      <c r="E82" s="10">
        <v>3221</v>
      </c>
      <c r="F82" s="9" t="s">
        <v>22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19.989999999999998</v>
      </c>
      <c r="E83" s="23"/>
      <c r="F83" s="25"/>
      <c r="G83" s="26"/>
    </row>
    <row r="84" spans="1:7" x14ac:dyDescent="0.25">
      <c r="A84" s="9" t="s">
        <v>106</v>
      </c>
      <c r="B84" s="14" t="s">
        <v>107</v>
      </c>
      <c r="C84" s="10" t="s">
        <v>18</v>
      </c>
      <c r="D84" s="18">
        <v>33.9</v>
      </c>
      <c r="E84" s="10">
        <v>4241</v>
      </c>
      <c r="F84" s="9" t="s">
        <v>61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33.9</v>
      </c>
      <c r="E85" s="23"/>
      <c r="F85" s="25"/>
      <c r="G85" s="26"/>
    </row>
    <row r="86" spans="1:7" x14ac:dyDescent="0.25">
      <c r="A86" s="9" t="s">
        <v>108</v>
      </c>
      <c r="B86" s="14" t="s">
        <v>109</v>
      </c>
      <c r="C86" s="10" t="s">
        <v>53</v>
      </c>
      <c r="D86" s="18">
        <v>285</v>
      </c>
      <c r="E86" s="10">
        <v>4221</v>
      </c>
      <c r="F86" s="9" t="s">
        <v>57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285</v>
      </c>
      <c r="E87" s="23"/>
      <c r="F87" s="25"/>
      <c r="G87" s="26"/>
    </row>
    <row r="88" spans="1:7" x14ac:dyDescent="0.25">
      <c r="A88" s="9" t="s">
        <v>110</v>
      </c>
      <c r="B88" s="14" t="s">
        <v>111</v>
      </c>
      <c r="C88" s="10" t="s">
        <v>25</v>
      </c>
      <c r="D88" s="18">
        <v>157.5</v>
      </c>
      <c r="E88" s="10">
        <v>3221</v>
      </c>
      <c r="F88" s="9" t="s">
        <v>22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157.5</v>
      </c>
      <c r="E89" s="23"/>
      <c r="F89" s="25"/>
      <c r="G89" s="26"/>
    </row>
    <row r="90" spans="1:7" x14ac:dyDescent="0.25">
      <c r="A90" s="9" t="s">
        <v>112</v>
      </c>
      <c r="B90" s="14" t="s">
        <v>113</v>
      </c>
      <c r="C90" s="10" t="s">
        <v>18</v>
      </c>
      <c r="D90" s="18">
        <v>52.5</v>
      </c>
      <c r="E90" s="10">
        <v>3232</v>
      </c>
      <c r="F90" s="9" t="s">
        <v>114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52.5</v>
      </c>
      <c r="E91" s="23"/>
      <c r="F91" s="25"/>
      <c r="G91" s="26"/>
    </row>
    <row r="92" spans="1:7" x14ac:dyDescent="0.25">
      <c r="A92" s="9" t="s">
        <v>115</v>
      </c>
      <c r="B92" s="14" t="s">
        <v>116</v>
      </c>
      <c r="C92" s="10" t="s">
        <v>117</v>
      </c>
      <c r="D92" s="18">
        <v>17</v>
      </c>
      <c r="E92" s="10">
        <v>3231</v>
      </c>
      <c r="F92" s="9" t="s">
        <v>30</v>
      </c>
      <c r="G92" s="27" t="s">
        <v>14</v>
      </c>
    </row>
    <row r="93" spans="1:7" x14ac:dyDescent="0.25">
      <c r="A93" s="9"/>
      <c r="B93" s="14"/>
      <c r="C93" s="10"/>
      <c r="D93" s="18">
        <v>894</v>
      </c>
      <c r="E93" s="10">
        <v>4241</v>
      </c>
      <c r="F93" s="9" t="s">
        <v>61</v>
      </c>
      <c r="G93" s="28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SUM(D92:D93)</f>
        <v>911</v>
      </c>
      <c r="E94" s="23"/>
      <c r="F94" s="25"/>
      <c r="G94" s="26"/>
    </row>
    <row r="95" spans="1:7" x14ac:dyDescent="0.25">
      <c r="A95" s="9" t="s">
        <v>118</v>
      </c>
      <c r="B95" s="14" t="s">
        <v>119</v>
      </c>
      <c r="C95" s="10" t="s">
        <v>18</v>
      </c>
      <c r="D95" s="18">
        <v>49.6</v>
      </c>
      <c r="E95" s="10">
        <v>3239</v>
      </c>
      <c r="F95" s="9" t="s">
        <v>19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49.6</v>
      </c>
      <c r="E96" s="23"/>
      <c r="F96" s="25"/>
      <c r="G96" s="26"/>
    </row>
    <row r="97" spans="1:7" x14ac:dyDescent="0.25">
      <c r="A97" s="9" t="s">
        <v>120</v>
      </c>
      <c r="B97" s="14" t="s">
        <v>121</v>
      </c>
      <c r="C97" s="10" t="s">
        <v>18</v>
      </c>
      <c r="D97" s="18">
        <v>17</v>
      </c>
      <c r="E97" s="10">
        <v>3232</v>
      </c>
      <c r="F97" s="9" t="s">
        <v>114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17</v>
      </c>
      <c r="E98" s="23"/>
      <c r="F98" s="25"/>
      <c r="G98" s="26"/>
    </row>
    <row r="99" spans="1:7" x14ac:dyDescent="0.25">
      <c r="A99" s="9" t="s">
        <v>122</v>
      </c>
      <c r="B99" s="14" t="s">
        <v>123</v>
      </c>
      <c r="C99" s="10" t="s">
        <v>124</v>
      </c>
      <c r="D99" s="18">
        <v>12.7</v>
      </c>
      <c r="E99" s="10">
        <v>3299</v>
      </c>
      <c r="F99" s="9" t="s">
        <v>13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12.7</v>
      </c>
      <c r="E100" s="23"/>
      <c r="F100" s="25"/>
      <c r="G100" s="26"/>
    </row>
    <row r="101" spans="1:7" x14ac:dyDescent="0.25">
      <c r="A101" s="9"/>
      <c r="B101" s="14"/>
      <c r="C101" s="10"/>
      <c r="D101" s="18">
        <v>2131.06</v>
      </c>
      <c r="E101" s="10">
        <v>1291</v>
      </c>
      <c r="F101" s="9" t="s">
        <v>125</v>
      </c>
      <c r="G101" s="27" t="s">
        <v>14</v>
      </c>
    </row>
    <row r="102" spans="1:7" x14ac:dyDescent="0.25">
      <c r="A102" s="9"/>
      <c r="B102" s="14"/>
      <c r="C102" s="10"/>
      <c r="D102" s="18">
        <v>158051.5</v>
      </c>
      <c r="E102" s="10">
        <v>3111</v>
      </c>
      <c r="F102" s="9" t="s">
        <v>126</v>
      </c>
      <c r="G102" s="28" t="s">
        <v>14</v>
      </c>
    </row>
    <row r="103" spans="1:7" x14ac:dyDescent="0.25">
      <c r="A103" s="9"/>
      <c r="B103" s="14"/>
      <c r="C103" s="10"/>
      <c r="D103" s="18">
        <v>3211.35</v>
      </c>
      <c r="E103" s="10">
        <v>3113</v>
      </c>
      <c r="F103" s="9" t="s">
        <v>127</v>
      </c>
      <c r="G103" s="28" t="s">
        <v>14</v>
      </c>
    </row>
    <row r="104" spans="1:7" x14ac:dyDescent="0.25">
      <c r="A104" s="9"/>
      <c r="B104" s="14"/>
      <c r="C104" s="10"/>
      <c r="D104" s="18">
        <v>3676.35</v>
      </c>
      <c r="E104" s="10">
        <v>3114</v>
      </c>
      <c r="F104" s="9" t="s">
        <v>128</v>
      </c>
      <c r="G104" s="28" t="s">
        <v>14</v>
      </c>
    </row>
    <row r="105" spans="1:7" x14ac:dyDescent="0.25">
      <c r="A105" s="9"/>
      <c r="B105" s="14"/>
      <c r="C105" s="10"/>
      <c r="D105" s="18">
        <v>3100</v>
      </c>
      <c r="E105" s="10">
        <v>3121</v>
      </c>
      <c r="F105" s="9" t="s">
        <v>129</v>
      </c>
      <c r="G105" s="28" t="s">
        <v>14</v>
      </c>
    </row>
    <row r="106" spans="1:7" x14ac:dyDescent="0.25">
      <c r="A106" s="9"/>
      <c r="B106" s="14"/>
      <c r="C106" s="10"/>
      <c r="D106" s="18">
        <v>15686.3</v>
      </c>
      <c r="E106" s="10">
        <v>3121</v>
      </c>
      <c r="F106" s="9" t="s">
        <v>129</v>
      </c>
      <c r="G106" s="28" t="s">
        <v>14</v>
      </c>
    </row>
    <row r="107" spans="1:7" x14ac:dyDescent="0.25">
      <c r="A107" s="9"/>
      <c r="B107" s="14"/>
      <c r="C107" s="10"/>
      <c r="D107" s="18">
        <v>784.61</v>
      </c>
      <c r="E107" s="10">
        <v>3122</v>
      </c>
      <c r="F107" s="9" t="s">
        <v>130</v>
      </c>
      <c r="G107" s="28" t="s">
        <v>14</v>
      </c>
    </row>
    <row r="108" spans="1:7" x14ac:dyDescent="0.25">
      <c r="A108" s="9"/>
      <c r="B108" s="14"/>
      <c r="C108" s="10"/>
      <c r="D108" s="18">
        <v>16003.39</v>
      </c>
      <c r="E108" s="10">
        <v>3132</v>
      </c>
      <c r="F108" s="9" t="s">
        <v>131</v>
      </c>
      <c r="G108" s="28" t="s">
        <v>14</v>
      </c>
    </row>
    <row r="109" spans="1:7" x14ac:dyDescent="0.25">
      <c r="A109" s="9"/>
      <c r="B109" s="14"/>
      <c r="C109" s="10"/>
      <c r="D109" s="18">
        <v>9458.0400000000009</v>
      </c>
      <c r="E109" s="10">
        <v>3141</v>
      </c>
      <c r="F109" s="9" t="s">
        <v>130</v>
      </c>
      <c r="G109" s="28" t="s">
        <v>14</v>
      </c>
    </row>
    <row r="110" spans="1:7" x14ac:dyDescent="0.25">
      <c r="A110" s="9"/>
      <c r="B110" s="14"/>
      <c r="C110" s="10"/>
      <c r="D110" s="18">
        <v>4772.29</v>
      </c>
      <c r="E110" s="10">
        <v>3151</v>
      </c>
      <c r="F110" s="9" t="s">
        <v>130</v>
      </c>
      <c r="G110" s="28" t="s">
        <v>14</v>
      </c>
    </row>
    <row r="111" spans="1:7" x14ac:dyDescent="0.25">
      <c r="A111" s="9"/>
      <c r="B111" s="14"/>
      <c r="C111" s="10"/>
      <c r="D111" s="18">
        <v>14348.19</v>
      </c>
      <c r="E111" s="10">
        <v>3151</v>
      </c>
      <c r="F111" s="9" t="s">
        <v>130</v>
      </c>
      <c r="G111" s="28" t="s">
        <v>14</v>
      </c>
    </row>
    <row r="112" spans="1:7" x14ac:dyDescent="0.25">
      <c r="A112" s="9"/>
      <c r="B112" s="14"/>
      <c r="C112" s="10"/>
      <c r="D112" s="18">
        <v>15925.43</v>
      </c>
      <c r="E112" s="10">
        <v>3162</v>
      </c>
      <c r="F112" s="9" t="s">
        <v>130</v>
      </c>
      <c r="G112" s="28" t="s">
        <v>14</v>
      </c>
    </row>
    <row r="113" spans="1:7" x14ac:dyDescent="0.25">
      <c r="A113" s="9"/>
      <c r="B113" s="14"/>
      <c r="C113" s="10"/>
      <c r="D113" s="18">
        <v>4.6399999999999997</v>
      </c>
      <c r="E113" s="10">
        <v>3171</v>
      </c>
      <c r="F113" s="9" t="s">
        <v>130</v>
      </c>
      <c r="G113" s="28" t="s">
        <v>14</v>
      </c>
    </row>
    <row r="114" spans="1:7" x14ac:dyDescent="0.25">
      <c r="A114" s="9"/>
      <c r="B114" s="14"/>
      <c r="C114" s="10"/>
      <c r="D114" s="18">
        <v>13.93</v>
      </c>
      <c r="E114" s="10">
        <v>3171</v>
      </c>
      <c r="F114" s="9" t="s">
        <v>130</v>
      </c>
      <c r="G114" s="28" t="s">
        <v>14</v>
      </c>
    </row>
    <row r="115" spans="1:7" x14ac:dyDescent="0.25">
      <c r="A115" s="9"/>
      <c r="B115" s="14"/>
      <c r="C115" s="10"/>
      <c r="D115" s="18">
        <v>15.32</v>
      </c>
      <c r="E115" s="10">
        <v>3171</v>
      </c>
      <c r="F115" s="9" t="s">
        <v>130</v>
      </c>
      <c r="G115" s="28" t="s">
        <v>14</v>
      </c>
    </row>
    <row r="116" spans="1:7" x14ac:dyDescent="0.25">
      <c r="A116" s="9"/>
      <c r="B116" s="14"/>
      <c r="C116" s="10"/>
      <c r="D116" s="18">
        <v>17.53</v>
      </c>
      <c r="E116" s="10">
        <v>3171</v>
      </c>
      <c r="F116" s="9" t="s">
        <v>130</v>
      </c>
      <c r="G116" s="28" t="s">
        <v>14</v>
      </c>
    </row>
    <row r="117" spans="1:7" x14ac:dyDescent="0.25">
      <c r="A117" s="9"/>
      <c r="B117" s="14"/>
      <c r="C117" s="10"/>
      <c r="D117" s="18">
        <v>56.76</v>
      </c>
      <c r="E117" s="10">
        <v>3171</v>
      </c>
      <c r="F117" s="9" t="s">
        <v>130</v>
      </c>
      <c r="G117" s="28" t="s">
        <v>14</v>
      </c>
    </row>
    <row r="118" spans="1:7" x14ac:dyDescent="0.25">
      <c r="A118" s="9"/>
      <c r="B118" s="14"/>
      <c r="C118" s="10"/>
      <c r="D118" s="18">
        <v>2900</v>
      </c>
      <c r="E118" s="10">
        <v>3171</v>
      </c>
      <c r="F118" s="9" t="s">
        <v>130</v>
      </c>
      <c r="G118" s="28" t="s">
        <v>14</v>
      </c>
    </row>
    <row r="119" spans="1:7" x14ac:dyDescent="0.25">
      <c r="A119" s="9"/>
      <c r="B119" s="14"/>
      <c r="C119" s="10"/>
      <c r="D119" s="18">
        <v>15886.3</v>
      </c>
      <c r="E119" s="10">
        <v>3171</v>
      </c>
      <c r="F119" s="9" t="s">
        <v>130</v>
      </c>
      <c r="G119" s="28" t="s">
        <v>14</v>
      </c>
    </row>
    <row r="120" spans="1:7" x14ac:dyDescent="0.25">
      <c r="A120" s="9"/>
      <c r="B120" s="14"/>
      <c r="C120" s="10"/>
      <c r="D120" s="18">
        <v>1171.55</v>
      </c>
      <c r="E120" s="10">
        <v>3212</v>
      </c>
      <c r="F120" s="9" t="s">
        <v>37</v>
      </c>
      <c r="G120" s="28" t="s">
        <v>14</v>
      </c>
    </row>
    <row r="121" spans="1:7" x14ac:dyDescent="0.25">
      <c r="A121" s="9"/>
      <c r="B121" s="14"/>
      <c r="C121" s="10"/>
      <c r="D121" s="18">
        <v>1864.37</v>
      </c>
      <c r="E121" s="10">
        <v>3212</v>
      </c>
      <c r="F121" s="9" t="s">
        <v>37</v>
      </c>
      <c r="G121" s="28" t="s">
        <v>14</v>
      </c>
    </row>
    <row r="122" spans="1:7" x14ac:dyDescent="0.25">
      <c r="A122" s="9"/>
      <c r="B122" s="14"/>
      <c r="C122" s="10"/>
      <c r="D122" s="18">
        <v>144</v>
      </c>
      <c r="E122" s="10">
        <v>3214</v>
      </c>
      <c r="F122" s="9" t="s">
        <v>132</v>
      </c>
      <c r="G122" s="28" t="s">
        <v>14</v>
      </c>
    </row>
    <row r="123" spans="1:7" x14ac:dyDescent="0.25">
      <c r="A123" s="9"/>
      <c r="B123" s="14"/>
      <c r="C123" s="10"/>
      <c r="D123" s="18">
        <v>46.79</v>
      </c>
      <c r="E123" s="10">
        <v>3221</v>
      </c>
      <c r="F123" s="9" t="s">
        <v>22</v>
      </c>
      <c r="G123" s="28" t="s">
        <v>14</v>
      </c>
    </row>
    <row r="124" spans="1:7" x14ac:dyDescent="0.25">
      <c r="A124" s="9"/>
      <c r="B124" s="14"/>
      <c r="C124" s="10"/>
      <c r="D124" s="18">
        <v>59.66</v>
      </c>
      <c r="E124" s="10">
        <v>3221</v>
      </c>
      <c r="F124" s="9" t="s">
        <v>22</v>
      </c>
      <c r="G124" s="28" t="s">
        <v>14</v>
      </c>
    </row>
    <row r="125" spans="1:7" x14ac:dyDescent="0.25">
      <c r="A125" s="9"/>
      <c r="B125" s="14"/>
      <c r="C125" s="10"/>
      <c r="D125" s="18">
        <v>202.5</v>
      </c>
      <c r="E125" s="10">
        <v>3221</v>
      </c>
      <c r="F125" s="9" t="s">
        <v>22</v>
      </c>
      <c r="G125" s="28" t="s">
        <v>14</v>
      </c>
    </row>
    <row r="126" spans="1:7" x14ac:dyDescent="0.25">
      <c r="A126" s="9"/>
      <c r="B126" s="14"/>
      <c r="C126" s="10"/>
      <c r="D126" s="18">
        <v>233.78</v>
      </c>
      <c r="E126" s="10">
        <v>3221</v>
      </c>
      <c r="F126" s="9" t="s">
        <v>22</v>
      </c>
      <c r="G126" s="28" t="s">
        <v>14</v>
      </c>
    </row>
    <row r="127" spans="1:7" x14ac:dyDescent="0.25">
      <c r="A127" s="9"/>
      <c r="B127" s="14"/>
      <c r="C127" s="10"/>
      <c r="D127" s="18">
        <v>251.78</v>
      </c>
      <c r="E127" s="10">
        <v>3221</v>
      </c>
      <c r="F127" s="9" t="s">
        <v>22</v>
      </c>
      <c r="G127" s="28" t="s">
        <v>14</v>
      </c>
    </row>
    <row r="128" spans="1:7" x14ac:dyDescent="0.25">
      <c r="A128" s="9"/>
      <c r="B128" s="14"/>
      <c r="C128" s="10"/>
      <c r="D128" s="18">
        <v>273.75</v>
      </c>
      <c r="E128" s="10">
        <v>3221</v>
      </c>
      <c r="F128" s="9" t="s">
        <v>22</v>
      </c>
      <c r="G128" s="28" t="s">
        <v>14</v>
      </c>
    </row>
    <row r="129" spans="1:7" x14ac:dyDescent="0.25">
      <c r="A129" s="9"/>
      <c r="B129" s="14"/>
      <c r="C129" s="10"/>
      <c r="D129" s="18">
        <v>290.5</v>
      </c>
      <c r="E129" s="10">
        <v>3221</v>
      </c>
      <c r="F129" s="9" t="s">
        <v>22</v>
      </c>
      <c r="G129" s="28" t="s">
        <v>14</v>
      </c>
    </row>
    <row r="130" spans="1:7" x14ac:dyDescent="0.25">
      <c r="A130" s="9"/>
      <c r="B130" s="14"/>
      <c r="C130" s="10"/>
      <c r="D130" s="18">
        <v>449.11</v>
      </c>
      <c r="E130" s="10">
        <v>3221</v>
      </c>
      <c r="F130" s="9" t="s">
        <v>22</v>
      </c>
      <c r="G130" s="28" t="s">
        <v>14</v>
      </c>
    </row>
    <row r="131" spans="1:7" x14ac:dyDescent="0.25">
      <c r="A131" s="9"/>
      <c r="B131" s="14"/>
      <c r="C131" s="10"/>
      <c r="D131" s="18">
        <v>146.11000000000001</v>
      </c>
      <c r="E131" s="10">
        <v>3222</v>
      </c>
      <c r="F131" s="9" t="s">
        <v>75</v>
      </c>
      <c r="G131" s="28" t="s">
        <v>14</v>
      </c>
    </row>
    <row r="132" spans="1:7" x14ac:dyDescent="0.25">
      <c r="A132" s="9"/>
      <c r="B132" s="14"/>
      <c r="C132" s="10"/>
      <c r="D132" s="18">
        <v>833.52</v>
      </c>
      <c r="E132" s="10">
        <v>3223</v>
      </c>
      <c r="F132" s="9" t="s">
        <v>47</v>
      </c>
      <c r="G132" s="28" t="s">
        <v>14</v>
      </c>
    </row>
    <row r="133" spans="1:7" x14ac:dyDescent="0.25">
      <c r="A133" s="9"/>
      <c r="B133" s="14"/>
      <c r="C133" s="10"/>
      <c r="D133" s="18">
        <v>137.49</v>
      </c>
      <c r="E133" s="10">
        <v>3224</v>
      </c>
      <c r="F133" s="9" t="s">
        <v>50</v>
      </c>
      <c r="G133" s="28" t="s">
        <v>14</v>
      </c>
    </row>
    <row r="134" spans="1:7" x14ac:dyDescent="0.25">
      <c r="A134" s="9"/>
      <c r="B134" s="14"/>
      <c r="C134" s="10"/>
      <c r="D134" s="18">
        <v>31.97</v>
      </c>
      <c r="E134" s="10">
        <v>3231</v>
      </c>
      <c r="F134" s="9" t="s">
        <v>30</v>
      </c>
      <c r="G134" s="28" t="s">
        <v>14</v>
      </c>
    </row>
    <row r="135" spans="1:7" x14ac:dyDescent="0.25">
      <c r="A135" s="9"/>
      <c r="B135" s="14"/>
      <c r="C135" s="10"/>
      <c r="D135" s="18">
        <v>37.57</v>
      </c>
      <c r="E135" s="10">
        <v>3231</v>
      </c>
      <c r="F135" s="9" t="s">
        <v>30</v>
      </c>
      <c r="G135" s="28" t="s">
        <v>14</v>
      </c>
    </row>
    <row r="136" spans="1:7" x14ac:dyDescent="0.25">
      <c r="A136" s="9"/>
      <c r="B136" s="14"/>
      <c r="C136" s="10"/>
      <c r="D136" s="18">
        <v>17</v>
      </c>
      <c r="E136" s="10">
        <v>3232</v>
      </c>
      <c r="F136" s="9" t="s">
        <v>114</v>
      </c>
      <c r="G136" s="28" t="s">
        <v>14</v>
      </c>
    </row>
    <row r="137" spans="1:7" x14ac:dyDescent="0.25">
      <c r="A137" s="9"/>
      <c r="B137" s="14"/>
      <c r="C137" s="10"/>
      <c r="D137" s="18">
        <v>31.12</v>
      </c>
      <c r="E137" s="10">
        <v>3234</v>
      </c>
      <c r="F137" s="9" t="s">
        <v>35</v>
      </c>
      <c r="G137" s="28" t="s">
        <v>14</v>
      </c>
    </row>
    <row r="138" spans="1:7" x14ac:dyDescent="0.25">
      <c r="A138" s="9"/>
      <c r="B138" s="14"/>
      <c r="C138" s="10"/>
      <c r="D138" s="18">
        <v>291.04000000000002</v>
      </c>
      <c r="E138" s="10">
        <v>3234</v>
      </c>
      <c r="F138" s="9" t="s">
        <v>35</v>
      </c>
      <c r="G138" s="28" t="s">
        <v>14</v>
      </c>
    </row>
    <row r="139" spans="1:7" x14ac:dyDescent="0.25">
      <c r="A139" s="9"/>
      <c r="B139" s="14"/>
      <c r="C139" s="10"/>
      <c r="D139" s="18">
        <v>357.52</v>
      </c>
      <c r="E139" s="10">
        <v>3235</v>
      </c>
      <c r="F139" s="9" t="s">
        <v>82</v>
      </c>
      <c r="G139" s="28" t="s">
        <v>14</v>
      </c>
    </row>
    <row r="140" spans="1:7" x14ac:dyDescent="0.25">
      <c r="A140" s="9"/>
      <c r="B140" s="14"/>
      <c r="C140" s="10"/>
      <c r="D140" s="18">
        <v>770.68</v>
      </c>
      <c r="E140" s="10">
        <v>3237</v>
      </c>
      <c r="F140" s="9" t="s">
        <v>95</v>
      </c>
      <c r="G140" s="28" t="s">
        <v>14</v>
      </c>
    </row>
    <row r="141" spans="1:7" x14ac:dyDescent="0.25">
      <c r="A141" s="9"/>
      <c r="B141" s="14"/>
      <c r="C141" s="10"/>
      <c r="D141" s="18">
        <v>82.5</v>
      </c>
      <c r="E141" s="10">
        <v>3238</v>
      </c>
      <c r="F141" s="9" t="s">
        <v>54</v>
      </c>
      <c r="G141" s="28" t="s">
        <v>14</v>
      </c>
    </row>
    <row r="142" spans="1:7" x14ac:dyDescent="0.25">
      <c r="A142" s="9"/>
      <c r="B142" s="14"/>
      <c r="C142" s="10"/>
      <c r="D142" s="18">
        <v>70.42</v>
      </c>
      <c r="E142" s="10">
        <v>3239</v>
      </c>
      <c r="F142" s="9" t="s">
        <v>19</v>
      </c>
      <c r="G142" s="28" t="s">
        <v>14</v>
      </c>
    </row>
    <row r="143" spans="1:7" x14ac:dyDescent="0.25">
      <c r="A143" s="9"/>
      <c r="B143" s="14"/>
      <c r="C143" s="10"/>
      <c r="D143" s="18">
        <v>7.26</v>
      </c>
      <c r="E143" s="10">
        <v>3291</v>
      </c>
      <c r="F143" s="9" t="s">
        <v>133</v>
      </c>
      <c r="G143" s="28" t="s">
        <v>14</v>
      </c>
    </row>
    <row r="144" spans="1:7" x14ac:dyDescent="0.25">
      <c r="A144" s="9"/>
      <c r="B144" s="14"/>
      <c r="C144" s="10"/>
      <c r="D144" s="18">
        <v>21.72</v>
      </c>
      <c r="E144" s="10">
        <v>3291</v>
      </c>
      <c r="F144" s="9" t="s">
        <v>133</v>
      </c>
      <c r="G144" s="28" t="s">
        <v>14</v>
      </c>
    </row>
    <row r="145" spans="1:7" x14ac:dyDescent="0.25">
      <c r="A145" s="9"/>
      <c r="B145" s="14"/>
      <c r="C145" s="10"/>
      <c r="D145" s="18">
        <v>61.5</v>
      </c>
      <c r="E145" s="10">
        <v>3291</v>
      </c>
      <c r="F145" s="9" t="s">
        <v>133</v>
      </c>
      <c r="G145" s="28" t="s">
        <v>14</v>
      </c>
    </row>
    <row r="146" spans="1:7" x14ac:dyDescent="0.25">
      <c r="A146" s="9"/>
      <c r="B146" s="14"/>
      <c r="C146" s="10"/>
      <c r="D146" s="18">
        <v>510.36</v>
      </c>
      <c r="E146" s="10">
        <v>3291</v>
      </c>
      <c r="F146" s="9" t="s">
        <v>133</v>
      </c>
      <c r="G146" s="28" t="s">
        <v>14</v>
      </c>
    </row>
    <row r="147" spans="1:7" x14ac:dyDescent="0.25">
      <c r="A147" s="9"/>
      <c r="B147" s="14"/>
      <c r="C147" s="10"/>
      <c r="D147" s="18">
        <v>2006.86</v>
      </c>
      <c r="E147" s="10">
        <v>3299</v>
      </c>
      <c r="F147" s="9" t="s">
        <v>13</v>
      </c>
      <c r="G147" s="28" t="s">
        <v>14</v>
      </c>
    </row>
    <row r="148" spans="1:7" x14ac:dyDescent="0.25">
      <c r="A148" s="9"/>
      <c r="B148" s="14"/>
      <c r="C148" s="10"/>
      <c r="D148" s="18">
        <v>66.31</v>
      </c>
      <c r="E148" s="10">
        <v>3431</v>
      </c>
      <c r="F148" s="9" t="s">
        <v>134</v>
      </c>
      <c r="G148" s="28" t="s">
        <v>14</v>
      </c>
    </row>
    <row r="149" spans="1:7" x14ac:dyDescent="0.25">
      <c r="A149" s="9"/>
      <c r="B149" s="14"/>
      <c r="C149" s="10"/>
      <c r="D149" s="18">
        <v>1257</v>
      </c>
      <c r="E149" s="10">
        <v>3722</v>
      </c>
      <c r="F149" s="9" t="s">
        <v>135</v>
      </c>
      <c r="G149" s="28" t="s">
        <v>14</v>
      </c>
    </row>
    <row r="150" spans="1:7" x14ac:dyDescent="0.25">
      <c r="A150" s="9"/>
      <c r="B150" s="14"/>
      <c r="C150" s="10"/>
      <c r="D150" s="18">
        <v>3534.81</v>
      </c>
      <c r="E150" s="10">
        <v>3958</v>
      </c>
      <c r="F150" s="9" t="s">
        <v>130</v>
      </c>
      <c r="G150" s="28" t="s">
        <v>14</v>
      </c>
    </row>
    <row r="151" spans="1:7" x14ac:dyDescent="0.25">
      <c r="A151" s="9"/>
      <c r="B151" s="14"/>
      <c r="C151" s="10"/>
      <c r="D151" s="18">
        <v>49.48</v>
      </c>
      <c r="E151" s="10">
        <v>4221</v>
      </c>
      <c r="F151" s="9" t="s">
        <v>57</v>
      </c>
      <c r="G151" s="28" t="s">
        <v>14</v>
      </c>
    </row>
    <row r="152" spans="1:7" x14ac:dyDescent="0.25">
      <c r="A152" s="9"/>
      <c r="B152" s="14"/>
      <c r="C152" s="10"/>
      <c r="D152" s="18">
        <v>285</v>
      </c>
      <c r="E152" s="10">
        <v>4221</v>
      </c>
      <c r="F152" s="9" t="s">
        <v>57</v>
      </c>
      <c r="G152" s="28" t="s">
        <v>14</v>
      </c>
    </row>
    <row r="153" spans="1:7" x14ac:dyDescent="0.25">
      <c r="A153" s="9"/>
      <c r="B153" s="14"/>
      <c r="C153" s="10"/>
      <c r="D153" s="18">
        <v>1222.76</v>
      </c>
      <c r="E153" s="10">
        <v>4241</v>
      </c>
      <c r="F153" s="9" t="s">
        <v>61</v>
      </c>
      <c r="G153" s="28" t="s">
        <v>14</v>
      </c>
    </row>
    <row r="154" spans="1:7" ht="21" customHeight="1" thickBot="1" x14ac:dyDescent="0.3">
      <c r="A154" s="21" t="s">
        <v>15</v>
      </c>
      <c r="B154" s="22"/>
      <c r="C154" s="23"/>
      <c r="D154" s="24">
        <f>SUM(D101:D153)</f>
        <v>282860.77999999991</v>
      </c>
      <c r="E154" s="23"/>
      <c r="F154" s="25"/>
      <c r="G154" s="26"/>
    </row>
    <row r="155" spans="1:7" ht="15.75" thickBot="1" x14ac:dyDescent="0.3">
      <c r="A155" s="29" t="s">
        <v>136</v>
      </c>
      <c r="B155" s="30"/>
      <c r="C155" s="31"/>
      <c r="D155" s="32">
        <f>SUM(D8,D10,D12,D14,D16,D18,D20,D22,D24,D26,D28,D30,D32,D34,D36,D39,D43,D45,D47,D49,D51,D53,D55,D57,D59,D61,D63,D65,D67,D69,D72,D75,D77,D79,D81,D83,D85,D87,D89,D91,D94,D96,D98,D100,D154)</f>
        <v>292375.47999999992</v>
      </c>
      <c r="E155" s="31"/>
      <c r="F155" s="33"/>
      <c r="G155" s="34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Nikola Konjevod</cp:lastModifiedBy>
  <dcterms:created xsi:type="dcterms:W3CDTF">2024-03-05T11:42:46Z</dcterms:created>
  <dcterms:modified xsi:type="dcterms:W3CDTF">2025-01-13T22:11:35Z</dcterms:modified>
</cp:coreProperties>
</file>