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2B425F22-EDAC-4FDF-974E-D5C1632B8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4" i="1" l="1"/>
  <c r="D163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<sst xmlns="http://schemas.openxmlformats.org/spreadsheetml/2006/main" count="426" uniqueCount="155">
  <si>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</si>
  <si>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</si>
  <si>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</si>
  <si>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</si>
  <si>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</si>
  <si>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</si>
  <si>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</si>
  <si>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</si>
  <si>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+385(1)4812976   Fax: -_x000D_
OIB: 65690492826_x000D_
Mail: racunovodstvo.osma@zg.t-com.hr_x000D_
IBAN: HR3023600001101240442</t>
  </si>
  <si>
    <t>Isplata Sredstava Za Razdoblje: 01.11.2024 Do 30.11.2024</t>
  </si>
  <si>
    <t>MERIDIJANI</t>
  </si>
  <si>
    <t>93687324069</t>
  </si>
  <si>
    <t>SAMOBOR</t>
  </si>
  <si>
    <t>KNJIGE</t>
  </si>
  <si>
    <t>GIMNAZIJA TITUŠA BREZOVAČKOG</t>
  </si>
  <si>
    <t>Ukupno:</t>
  </si>
  <si>
    <t>JAVNA VATROGASNA POSTROJBA GRADA ZAGREBA</t>
  </si>
  <si>
    <t>92366589656</t>
  </si>
  <si>
    <t>ZAGREB</t>
  </si>
  <si>
    <t>OSTALE USLUGE</t>
  </si>
  <si>
    <t>FRAKTURA</t>
  </si>
  <si>
    <t>89465265383</t>
  </si>
  <si>
    <t>ZAPREŠIĆ</t>
  </si>
  <si>
    <t>HRVATSKA POŠTA</t>
  </si>
  <si>
    <t>87311810356</t>
  </si>
  <si>
    <t>USLUGE TELEFONA, POŠTE I PRIJEVOZA</t>
  </si>
  <si>
    <t>STILUS KNJIGE</t>
  </si>
  <si>
    <t>86341348358</t>
  </si>
  <si>
    <t>FINA</t>
  </si>
  <si>
    <t>85821130368</t>
  </si>
  <si>
    <t>OSTALI NESPOMENUTI RASHODI POSLOVANJA</t>
  </si>
  <si>
    <t>ČISTOĆA</t>
  </si>
  <si>
    <t>85584865987</t>
  </si>
  <si>
    <t>KOMUNALNE USLUGE</t>
  </si>
  <si>
    <t>ZET</t>
  </si>
  <si>
    <t>NAKNADE ZA PRIJEVOZ, ZA RAD NA TERENU I ODVOJENI ŽIVOT</t>
  </si>
  <si>
    <t>VODOOPSKRBA I ODVODNJA</t>
  </si>
  <si>
    <t>83416546499</t>
  </si>
  <si>
    <t>DAMIR ŠKARPA</t>
  </si>
  <si>
    <t>82738559935</t>
  </si>
  <si>
    <t>HGSPOT</t>
  </si>
  <si>
    <t>81919518448</t>
  </si>
  <si>
    <t xml:space="preserve">ZAGREB </t>
  </si>
  <si>
    <t>UREDSKI MATERIJAL I OSTALI MATERIJALNI RASHODI</t>
  </si>
  <si>
    <t>POVICOM OKVIRI</t>
  </si>
  <si>
    <t>81754995991</t>
  </si>
  <si>
    <t>USLUGE TEKUĆEG I INVESTICIJSKOG ODRŽAVANJA</t>
  </si>
  <si>
    <t>KOVAČIĆ KONZALTING</t>
  </si>
  <si>
    <t>79608058419</t>
  </si>
  <si>
    <t>TROGIR</t>
  </si>
  <si>
    <t>STANEK</t>
  </si>
  <si>
    <t>76706875460</t>
  </si>
  <si>
    <t>KUĆAN MAROF</t>
  </si>
  <si>
    <t>HRVATSKA ZAJEDNICA RAČUNOVOĐA I FINANCIJSKIH DJELATNIKA</t>
  </si>
  <si>
    <t>75508100288</t>
  </si>
  <si>
    <t>GRADSKA PLINARA ZAGREB</t>
  </si>
  <si>
    <t>74364571096</t>
  </si>
  <si>
    <t>ENERGIJA</t>
  </si>
  <si>
    <t>PEVEX</t>
  </si>
  <si>
    <t>73660371074</t>
  </si>
  <si>
    <t>MATERIJAL I DIJELOVI ZA TEKUĆE I INVESTICIJSKO ODRŽAVANJE</t>
  </si>
  <si>
    <t>OPTIMUS LAB</t>
  </si>
  <si>
    <t>71981294715</t>
  </si>
  <si>
    <t>ČAKOVEC</t>
  </si>
  <si>
    <t>RAČUNALNE USLUGE</t>
  </si>
  <si>
    <t>TELEMACH</t>
  </si>
  <si>
    <t>70133616033</t>
  </si>
  <si>
    <t>UREDSKA OPREMA I NAMJEŠTAJ</t>
  </si>
  <si>
    <t>NARODNE NOVINE</t>
  </si>
  <si>
    <t>64546066176</t>
  </si>
  <si>
    <t>TRGOVAČKI OBRT LDC</t>
  </si>
  <si>
    <t>63392388430</t>
  </si>
  <si>
    <t>HEP OPSKRBA</t>
  </si>
  <si>
    <t>63073332379</t>
  </si>
  <si>
    <t>SILCA</t>
  </si>
  <si>
    <t>62583527671</t>
  </si>
  <si>
    <t>GRADSKI URED ZA PROSTORNO UREĐENJE</t>
  </si>
  <si>
    <t>61817894937</t>
  </si>
  <si>
    <t>ZVJEZDARNICA ZAGREB</t>
  </si>
  <si>
    <t>60057939266</t>
  </si>
  <si>
    <t>MOZAIK KNJIGA</t>
  </si>
  <si>
    <t>57010186553</t>
  </si>
  <si>
    <t>TIM PRESS</t>
  </si>
  <si>
    <t>54405379938</t>
  </si>
  <si>
    <t>SPORTLAND</t>
  </si>
  <si>
    <t>54058800786</t>
  </si>
  <si>
    <t>HENA COM</t>
  </si>
  <si>
    <t>45687756792</t>
  </si>
  <si>
    <t>PROFIL KNJIGA</t>
  </si>
  <si>
    <t>43192548848</t>
  </si>
  <si>
    <t>LUKAVEC</t>
  </si>
  <si>
    <t>ČISTA VODA</t>
  </si>
  <si>
    <t>42375187043</t>
  </si>
  <si>
    <t>ZAKUPNINE I NAJAMNINE</t>
  </si>
  <si>
    <t>VUKOVIĆ &amp; RUNJIĆ</t>
  </si>
  <si>
    <t>41117576624</t>
  </si>
  <si>
    <t>DUPLICO</t>
  </si>
  <si>
    <t>41025754642</t>
  </si>
  <si>
    <t>KALINOVICA, RAKOV POTOK</t>
  </si>
  <si>
    <t>PLANETOPIJA</t>
  </si>
  <si>
    <t>38972231293</t>
  </si>
  <si>
    <t>ŠKOLSKA KNJIGA</t>
  </si>
  <si>
    <t>38967655335</t>
  </si>
  <si>
    <t>ODVJETNIK DANIJEL SOČANAC</t>
  </si>
  <si>
    <t>36557124136</t>
  </si>
  <si>
    <t>INTELEKTUALNE I OSOBNE USLUGE</t>
  </si>
  <si>
    <t>TIP-ZAGREB</t>
  </si>
  <si>
    <t>36198195227</t>
  </si>
  <si>
    <t>SVETA NEDELJA</t>
  </si>
  <si>
    <t>VBZ</t>
  </si>
  <si>
    <t>35632925066</t>
  </si>
  <si>
    <t>FURNIR</t>
  </si>
  <si>
    <t>31206452221</t>
  </si>
  <si>
    <t>A1 HRVATSKA</t>
  </si>
  <si>
    <t>29524210204</t>
  </si>
  <si>
    <t>DOBRA KNJIGA D.O.O.</t>
  </si>
  <si>
    <t>22473413844</t>
  </si>
  <si>
    <t>HAJI CAFE</t>
  </si>
  <si>
    <t>220021054000002</t>
  </si>
  <si>
    <t>MANAMA</t>
  </si>
  <si>
    <t>VENICE</t>
  </si>
  <si>
    <t>220000870400002</t>
  </si>
  <si>
    <t>ZALLAQ</t>
  </si>
  <si>
    <t>TRAMAX</t>
  </si>
  <si>
    <t>21270210680</t>
  </si>
  <si>
    <t>SPLIT</t>
  </si>
  <si>
    <t>BAHRAIN AUTHORITY FOR CULTURE</t>
  </si>
  <si>
    <t>200001017900002</t>
  </si>
  <si>
    <t>BAHRAIN</t>
  </si>
  <si>
    <t>KONE</t>
  </si>
  <si>
    <t>15526597734</t>
  </si>
  <si>
    <t>AKD ZAŠTITA</t>
  </si>
  <si>
    <t>09253797076</t>
  </si>
  <si>
    <t>LEKTIRA</t>
  </si>
  <si>
    <t>05611146154</t>
  </si>
  <si>
    <t>KOSTRENA</t>
  </si>
  <si>
    <t>STUDENAC</t>
  </si>
  <si>
    <t>02023029348</t>
  </si>
  <si>
    <t>OMIŠ</t>
  </si>
  <si>
    <t>PROMING HCH D.O.O</t>
  </si>
  <si>
    <t>00799310963</t>
  </si>
  <si>
    <t>KINGDOM OF BAHREIN</t>
  </si>
  <si>
    <t>-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</si>
  <si>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</si>
  <si>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</si>
  <si>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</si>
  <si>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</si>
  <si>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</si>
  <si>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</si>
  <si>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</si>
  <si>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SLUŽBENA PUTOVANJA</t>
  </si>
  <si>
    <t>OSTALE NAKNADE TROŠKOVA ZAPOSLENIMA</t>
  </si>
  <si>
    <t>NAKNADE ZA RAD PREDSTAVNIČKIH I IZVRŠNIH TIJELA, POVJERENSTAVA I SLIČNO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</si>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</sst>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36.99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36.99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91.24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91.24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99.5</v>
      </c>
      <c r="E11" s="10">
        <v>4241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99.5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2.68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2.68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45</v>
      </c>
      <c r="E15" s="10">
        <v>4241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1.66</v>
      </c>
      <c r="E17" s="10">
        <v>3299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18</v>
      </c>
      <c r="D19" s="18">
        <v>127.27</v>
      </c>
      <c r="E19" s="10">
        <v>3234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127.27</v>
      </c>
      <c r="E20" s="23"/>
      <c r="F20" s="25"/>
      <c r="G20" s="26"/>
    </row>
    <row r="21" spans="1:7" x14ac:dyDescent="0.25">
      <c r="A21" s="9" t="s">
        <v>34</v>
      </c>
      <c r="B21" s="14" t="s">
        <v>32</v>
      </c>
      <c r="C21" s="10" t="s">
        <v>18</v>
      </c>
      <c r="D21" s="18">
        <v>692.82</v>
      </c>
      <c r="E21" s="10">
        <v>3212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692.82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18</v>
      </c>
      <c r="D23" s="18">
        <v>228.3</v>
      </c>
      <c r="E23" s="10">
        <v>3234</v>
      </c>
      <c r="F23" s="9" t="s">
        <v>33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228.3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18</v>
      </c>
      <c r="D25" s="18">
        <v>49.4</v>
      </c>
      <c r="E25" s="10">
        <v>4241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49.4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42</v>
      </c>
      <c r="D27" s="18">
        <v>40.299999999999997</v>
      </c>
      <c r="E27" s="10">
        <v>3221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40.299999999999997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18</v>
      </c>
      <c r="D29" s="18">
        <v>102.66</v>
      </c>
      <c r="E29" s="10">
        <v>3232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102.66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226</v>
      </c>
      <c r="E31" s="10">
        <v>3221</v>
      </c>
      <c r="F31" s="9" t="s">
        <v>43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226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20.100000000000001</v>
      </c>
      <c r="E33" s="10">
        <v>4241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20.100000000000001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18</v>
      </c>
      <c r="D35" s="18">
        <v>160</v>
      </c>
      <c r="E35" s="10">
        <v>3221</v>
      </c>
      <c r="F35" s="9" t="s">
        <v>43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160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42</v>
      </c>
      <c r="D37" s="18">
        <v>1143.9000000000001</v>
      </c>
      <c r="E37" s="10">
        <v>3223</v>
      </c>
      <c r="F37" s="9" t="s">
        <v>57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1143.9000000000001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18</v>
      </c>
      <c r="D39" s="18">
        <v>91.02</v>
      </c>
      <c r="E39" s="10">
        <v>3224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91.02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82.5</v>
      </c>
      <c r="E41" s="10">
        <v>3238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82.5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18</v>
      </c>
      <c r="D43" s="18">
        <v>23.59</v>
      </c>
      <c r="E43" s="10">
        <v>3231</v>
      </c>
      <c r="F43" s="9" t="s">
        <v>25</v>
      </c>
      <c r="G43" s="27" t="s">
        <v>14</v>
      </c>
    </row>
    <row r="44" spans="1:7" x14ac:dyDescent="0.25">
      <c r="A44" s="9"/>
      <c r="B44" s="14"/>
      <c r="C44" s="10"/>
      <c r="D44" s="18">
        <v>10.31</v>
      </c>
      <c r="E44" s="10">
        <v>4221</v>
      </c>
      <c r="F44" s="9" t="s">
        <v>67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33.9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18</v>
      </c>
      <c r="D46" s="18">
        <v>18.27</v>
      </c>
      <c r="E46" s="10">
        <v>3221</v>
      </c>
      <c r="F46" s="9" t="s">
        <v>43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18.27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18</v>
      </c>
      <c r="D48" s="18">
        <v>171.89</v>
      </c>
      <c r="E48" s="10">
        <v>3221</v>
      </c>
      <c r="F48" s="9" t="s">
        <v>43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171.89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18</v>
      </c>
      <c r="D50" s="18">
        <v>678.79</v>
      </c>
      <c r="E50" s="10">
        <v>3223</v>
      </c>
      <c r="F50" s="9" t="s">
        <v>57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678.79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18</v>
      </c>
      <c r="D52" s="18">
        <v>6</v>
      </c>
      <c r="E52" s="10">
        <v>3224</v>
      </c>
      <c r="F52" s="9" t="s">
        <v>60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18</v>
      </c>
      <c r="D54" s="18">
        <v>50.54</v>
      </c>
      <c r="E54" s="10">
        <v>3234</v>
      </c>
      <c r="F54" s="9" t="s">
        <v>33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50.54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18</v>
      </c>
      <c r="D56" s="18">
        <v>8</v>
      </c>
      <c r="E56" s="10">
        <v>3221</v>
      </c>
      <c r="F56" s="9" t="s">
        <v>43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18</v>
      </c>
      <c r="D58" s="18">
        <v>18</v>
      </c>
      <c r="E58" s="10">
        <v>4241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18</v>
      </c>
      <c r="D60" s="18">
        <v>9</v>
      </c>
      <c r="E60" s="10">
        <v>4241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9</v>
      </c>
      <c r="E61" s="23"/>
      <c r="F61" s="25"/>
      <c r="G61" s="26"/>
    </row>
    <row r="62" spans="1:7" x14ac:dyDescent="0.25">
      <c r="A62" s="9" t="s">
        <v>84</v>
      </c>
      <c r="B62" s="14" t="s">
        <v>85</v>
      </c>
      <c r="C62" s="10" t="s">
        <v>18</v>
      </c>
      <c r="D62" s="18">
        <v>706.25</v>
      </c>
      <c r="E62" s="10">
        <v>3299</v>
      </c>
      <c r="F62" s="9" t="s">
        <v>30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706.25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18</v>
      </c>
      <c r="D64" s="18">
        <v>18.989999999999998</v>
      </c>
      <c r="E64" s="10">
        <v>4241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18.989999999999998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90</v>
      </c>
      <c r="D66" s="18">
        <v>34</v>
      </c>
      <c r="E66" s="10">
        <v>4241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34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42</v>
      </c>
      <c r="D68" s="18">
        <v>36.86</v>
      </c>
      <c r="E68" s="10">
        <v>3235</v>
      </c>
      <c r="F68" s="9" t="s">
        <v>93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36.86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18</v>
      </c>
      <c r="D70" s="18">
        <v>16</v>
      </c>
      <c r="E70" s="10">
        <v>4241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16</v>
      </c>
      <c r="E71" s="23"/>
      <c r="F71" s="25"/>
      <c r="G71" s="26"/>
    </row>
    <row r="72" spans="1:7" x14ac:dyDescent="0.25">
      <c r="A72" s="9" t="s">
        <v>96</v>
      </c>
      <c r="B72" s="14" t="s">
        <v>97</v>
      </c>
      <c r="C72" s="10" t="s">
        <v>98</v>
      </c>
      <c r="D72" s="18">
        <v>224.36</v>
      </c>
      <c r="E72" s="10">
        <v>3235</v>
      </c>
      <c r="F72" s="9" t="s">
        <v>93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224.36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18</v>
      </c>
      <c r="D74" s="18">
        <v>9</v>
      </c>
      <c r="E74" s="10">
        <v>4241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9</v>
      </c>
      <c r="E75" s="23"/>
      <c r="F75" s="25"/>
      <c r="G75" s="26"/>
    </row>
    <row r="76" spans="1:7" x14ac:dyDescent="0.25">
      <c r="A76" s="9" t="s">
        <v>101</v>
      </c>
      <c r="B76" s="14" t="s">
        <v>102</v>
      </c>
      <c r="C76" s="10" t="s">
        <v>42</v>
      </c>
      <c r="D76" s="18">
        <v>20.100000000000001</v>
      </c>
      <c r="E76" s="10">
        <v>4241</v>
      </c>
      <c r="F76" s="9" t="s">
        <v>13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20.100000000000001</v>
      </c>
      <c r="E77" s="23"/>
      <c r="F77" s="25"/>
      <c r="G77" s="26"/>
    </row>
    <row r="78" spans="1:7" x14ac:dyDescent="0.25">
      <c r="A78" s="9" t="s">
        <v>103</v>
      </c>
      <c r="B78" s="14" t="s">
        <v>104</v>
      </c>
      <c r="C78" s="10" t="s">
        <v>18</v>
      </c>
      <c r="D78" s="18">
        <v>500</v>
      </c>
      <c r="E78" s="10">
        <v>3237</v>
      </c>
      <c r="F78" s="9" t="s">
        <v>105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500</v>
      </c>
      <c r="E79" s="23"/>
      <c r="F79" s="25"/>
      <c r="G79" s="26"/>
    </row>
    <row r="80" spans="1:7" x14ac:dyDescent="0.25">
      <c r="A80" s="9" t="s">
        <v>106</v>
      </c>
      <c r="B80" s="14" t="s">
        <v>107</v>
      </c>
      <c r="C80" s="10" t="s">
        <v>108</v>
      </c>
      <c r="D80" s="18">
        <v>405</v>
      </c>
      <c r="E80" s="10">
        <v>3221</v>
      </c>
      <c r="F80" s="9" t="s">
        <v>43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405</v>
      </c>
      <c r="E81" s="23"/>
      <c r="F81" s="25"/>
      <c r="G81" s="26"/>
    </row>
    <row r="82" spans="1:7" x14ac:dyDescent="0.25">
      <c r="A82" s="9" t="s">
        <v>109</v>
      </c>
      <c r="B82" s="14" t="s">
        <v>110</v>
      </c>
      <c r="C82" s="10" t="s">
        <v>18</v>
      </c>
      <c r="D82" s="18">
        <v>41</v>
      </c>
      <c r="E82" s="10">
        <v>4241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41</v>
      </c>
      <c r="E83" s="23"/>
      <c r="F83" s="25"/>
      <c r="G83" s="26"/>
    </row>
    <row r="84" spans="1:7" x14ac:dyDescent="0.25">
      <c r="A84" s="9" t="s">
        <v>111</v>
      </c>
      <c r="B84" s="14" t="s">
        <v>112</v>
      </c>
      <c r="C84" s="10" t="s">
        <v>18</v>
      </c>
      <c r="D84" s="18">
        <v>58.13</v>
      </c>
      <c r="E84" s="10">
        <v>3224</v>
      </c>
      <c r="F84" s="9" t="s">
        <v>60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58.13</v>
      </c>
      <c r="E85" s="23"/>
      <c r="F85" s="25"/>
      <c r="G85" s="26"/>
    </row>
    <row r="86" spans="1:7" x14ac:dyDescent="0.25">
      <c r="A86" s="9" t="s">
        <v>113</v>
      </c>
      <c r="B86" s="14" t="s">
        <v>114</v>
      </c>
      <c r="C86" s="10" t="s">
        <v>18</v>
      </c>
      <c r="D86" s="18">
        <v>30.44</v>
      </c>
      <c r="E86" s="10">
        <v>3231</v>
      </c>
      <c r="F86" s="9" t="s">
        <v>25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30.44</v>
      </c>
      <c r="E87" s="23"/>
      <c r="F87" s="25"/>
      <c r="G87" s="26"/>
    </row>
    <row r="88" spans="1:7" x14ac:dyDescent="0.25">
      <c r="A88" s="9" t="s">
        <v>115</v>
      </c>
      <c r="B88" s="14" t="s">
        <v>116</v>
      </c>
      <c r="C88" s="10" t="s">
        <v>18</v>
      </c>
      <c r="D88" s="18">
        <v>95.22</v>
      </c>
      <c r="E88" s="10">
        <v>4241</v>
      </c>
      <c r="F88" s="9" t="s">
        <v>13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95.22</v>
      </c>
      <c r="E89" s="23"/>
      <c r="F89" s="25"/>
      <c r="G89" s="26"/>
    </row>
    <row r="90" spans="1:7" x14ac:dyDescent="0.25">
      <c r="A90" s="9" t="s">
        <v>117</v>
      </c>
      <c r="B90" s="14" t="s">
        <v>118</v>
      </c>
      <c r="C90" s="10" t="s">
        <v>119</v>
      </c>
      <c r="D90" s="18">
        <v>63.55</v>
      </c>
      <c r="E90" s="10">
        <v>3299</v>
      </c>
      <c r="F90" s="9" t="s">
        <v>30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63.55</v>
      </c>
      <c r="E91" s="23"/>
      <c r="F91" s="25"/>
      <c r="G91" s="26"/>
    </row>
    <row r="92" spans="1:7" x14ac:dyDescent="0.25">
      <c r="A92" s="9" t="s">
        <v>120</v>
      </c>
      <c r="B92" s="14" t="s">
        <v>121</v>
      </c>
      <c r="C92" s="10" t="s">
        <v>122</v>
      </c>
      <c r="D92" s="18">
        <v>219.64</v>
      </c>
      <c r="E92" s="10">
        <v>3299</v>
      </c>
      <c r="F92" s="9" t="s">
        <v>30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219.64</v>
      </c>
      <c r="E93" s="23"/>
      <c r="F93" s="25"/>
      <c r="G93" s="26"/>
    </row>
    <row r="94" spans="1:7" x14ac:dyDescent="0.25">
      <c r="A94" s="9" t="s">
        <v>123</v>
      </c>
      <c r="B94" s="14" t="s">
        <v>124</v>
      </c>
      <c r="C94" s="10" t="s">
        <v>125</v>
      </c>
      <c r="D94" s="18">
        <v>84.25</v>
      </c>
      <c r="E94" s="10">
        <v>3221</v>
      </c>
      <c r="F94" s="9" t="s">
        <v>43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84.25</v>
      </c>
      <c r="E95" s="23"/>
      <c r="F95" s="25"/>
      <c r="G95" s="26"/>
    </row>
    <row r="96" spans="1:7" x14ac:dyDescent="0.25">
      <c r="A96" s="9" t="s">
        <v>126</v>
      </c>
      <c r="B96" s="14" t="s">
        <v>127</v>
      </c>
      <c r="C96" s="10" t="s">
        <v>128</v>
      </c>
      <c r="D96" s="18">
        <v>37.5</v>
      </c>
      <c r="E96" s="10">
        <v>3299</v>
      </c>
      <c r="F96" s="9" t="s">
        <v>30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37.5</v>
      </c>
      <c r="E97" s="23"/>
      <c r="F97" s="25"/>
      <c r="G97" s="26"/>
    </row>
    <row r="98" spans="1:7" x14ac:dyDescent="0.25">
      <c r="A98" s="9" t="s">
        <v>129</v>
      </c>
      <c r="B98" s="14" t="s">
        <v>130</v>
      </c>
      <c r="C98" s="10" t="s">
        <v>18</v>
      </c>
      <c r="D98" s="18">
        <v>52.5</v>
      </c>
      <c r="E98" s="10">
        <v>3232</v>
      </c>
      <c r="F98" s="9" t="s">
        <v>46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52.5</v>
      </c>
      <c r="E99" s="23"/>
      <c r="F99" s="25"/>
      <c r="G99" s="26"/>
    </row>
    <row r="100" spans="1:7" x14ac:dyDescent="0.25">
      <c r="A100" s="9" t="s">
        <v>131</v>
      </c>
      <c r="B100" s="14" t="s">
        <v>132</v>
      </c>
      <c r="C100" s="10" t="s">
        <v>18</v>
      </c>
      <c r="D100" s="18">
        <v>49.6</v>
      </c>
      <c r="E100" s="10">
        <v>3239</v>
      </c>
      <c r="F100" s="9" t="s">
        <v>19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49.6</v>
      </c>
      <c r="E101" s="23"/>
      <c r="F101" s="25"/>
      <c r="G101" s="26"/>
    </row>
    <row r="102" spans="1:7" x14ac:dyDescent="0.25">
      <c r="A102" s="9" t="s">
        <v>133</v>
      </c>
      <c r="B102" s="14" t="s">
        <v>134</v>
      </c>
      <c r="C102" s="10" t="s">
        <v>135</v>
      </c>
      <c r="D102" s="18">
        <v>553.38</v>
      </c>
      <c r="E102" s="10">
        <v>4241</v>
      </c>
      <c r="F102" s="9" t="s">
        <v>13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553.38</v>
      </c>
      <c r="E103" s="23"/>
      <c r="F103" s="25"/>
      <c r="G103" s="26"/>
    </row>
    <row r="104" spans="1:7" x14ac:dyDescent="0.25">
      <c r="A104" s="9" t="s">
        <v>136</v>
      </c>
      <c r="B104" s="14" t="s">
        <v>137</v>
      </c>
      <c r="C104" s="10" t="s">
        <v>138</v>
      </c>
      <c r="D104" s="18">
        <v>4.4400000000000004</v>
      </c>
      <c r="E104" s="10">
        <v>3221</v>
      </c>
      <c r="F104" s="9" t="s">
        <v>43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4.4400000000000004</v>
      </c>
      <c r="E105" s="23"/>
      <c r="F105" s="25"/>
      <c r="G105" s="26"/>
    </row>
    <row r="106" spans="1:7" x14ac:dyDescent="0.25">
      <c r="A106" s="9" t="s">
        <v>139</v>
      </c>
      <c r="B106" s="14" t="s">
        <v>140</v>
      </c>
      <c r="C106" s="10" t="s">
        <v>18</v>
      </c>
      <c r="D106" s="18">
        <v>223.03</v>
      </c>
      <c r="E106" s="10">
        <v>3221</v>
      </c>
      <c r="F106" s="9" t="s">
        <v>43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223.03</v>
      </c>
      <c r="E107" s="23"/>
      <c r="F107" s="25"/>
      <c r="G107" s="26"/>
    </row>
    <row r="108" spans="1:7" x14ac:dyDescent="0.25">
      <c r="A108" s="9" t="s">
        <v>141</v>
      </c>
      <c r="B108" s="14" t="s">
        <v>142</v>
      </c>
      <c r="C108" s="10" t="s">
        <v>119</v>
      </c>
      <c r="D108" s="18">
        <v>182.62</v>
      </c>
      <c r="E108" s="10">
        <v>3299</v>
      </c>
      <c r="F108" s="9" t="s">
        <v>30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182.62</v>
      </c>
      <c r="E109" s="23"/>
      <c r="F109" s="25"/>
      <c r="G109" s="26"/>
    </row>
    <row r="110" spans="1:7" x14ac:dyDescent="0.25">
      <c r="A110" s="9"/>
      <c r="B110" s="14"/>
      <c r="C110" s="10"/>
      <c r="D110" s="18">
        <v>1872.43</v>
      </c>
      <c r="E110" s="10">
        <v>1291</v>
      </c>
      <c r="F110" s="9" t="s">
        <v>143</v>
      </c>
      <c r="G110" s="27" t="s">
        <v>14</v>
      </c>
    </row>
    <row r="111" spans="1:7" x14ac:dyDescent="0.25">
      <c r="A111" s="9"/>
      <c r="B111" s="14"/>
      <c r="C111" s="10"/>
      <c r="D111" s="18">
        <v>151732.32</v>
      </c>
      <c r="E111" s="10">
        <v>3111</v>
      </c>
      <c r="F111" s="9" t="s">
        <v>144</v>
      </c>
      <c r="G111" s="28" t="s">
        <v>14</v>
      </c>
    </row>
    <row r="112" spans="1:7" x14ac:dyDescent="0.25">
      <c r="A112" s="9"/>
      <c r="B112" s="14"/>
      <c r="C112" s="10"/>
      <c r="D112" s="18">
        <v>3154.33</v>
      </c>
      <c r="E112" s="10">
        <v>3113</v>
      </c>
      <c r="F112" s="9" t="s">
        <v>145</v>
      </c>
      <c r="G112" s="28" t="s">
        <v>14</v>
      </c>
    </row>
    <row r="113" spans="1:7" x14ac:dyDescent="0.25">
      <c r="A113" s="9"/>
      <c r="B113" s="14"/>
      <c r="C113" s="10"/>
      <c r="D113" s="18">
        <v>208.19</v>
      </c>
      <c r="E113" s="10">
        <v>3114</v>
      </c>
      <c r="F113" s="9" t="s">
        <v>146</v>
      </c>
      <c r="G113" s="28" t="s">
        <v>14</v>
      </c>
    </row>
    <row r="114" spans="1:7" x14ac:dyDescent="0.25">
      <c r="A114" s="9"/>
      <c r="B114" s="14"/>
      <c r="C114" s="10"/>
      <c r="D114" s="18">
        <v>22.68</v>
      </c>
      <c r="E114" s="10">
        <v>3121</v>
      </c>
      <c r="F114" s="9" t="s">
        <v>147</v>
      </c>
      <c r="G114" s="28" t="s">
        <v>14</v>
      </c>
    </row>
    <row r="115" spans="1:7" x14ac:dyDescent="0.25">
      <c r="A115" s="9"/>
      <c r="B115" s="14"/>
      <c r="C115" s="10"/>
      <c r="D115" s="18">
        <v>137.41999999999999</v>
      </c>
      <c r="E115" s="10">
        <v>3121</v>
      </c>
      <c r="F115" s="9" t="s">
        <v>147</v>
      </c>
      <c r="G115" s="28" t="s">
        <v>14</v>
      </c>
    </row>
    <row r="116" spans="1:7" x14ac:dyDescent="0.25">
      <c r="A116" s="9"/>
      <c r="B116" s="14"/>
      <c r="C116" s="10"/>
      <c r="D116" s="18">
        <v>300</v>
      </c>
      <c r="E116" s="10">
        <v>3121</v>
      </c>
      <c r="F116" s="9" t="s">
        <v>147</v>
      </c>
      <c r="G116" s="28" t="s">
        <v>14</v>
      </c>
    </row>
    <row r="117" spans="1:7" x14ac:dyDescent="0.25">
      <c r="A117" s="9"/>
      <c r="B117" s="14"/>
      <c r="C117" s="10"/>
      <c r="D117" s="18">
        <v>1288.82</v>
      </c>
      <c r="E117" s="10">
        <v>3121</v>
      </c>
      <c r="F117" s="9" t="s">
        <v>147</v>
      </c>
      <c r="G117" s="28" t="s">
        <v>14</v>
      </c>
    </row>
    <row r="118" spans="1:7" x14ac:dyDescent="0.25">
      <c r="A118" s="9"/>
      <c r="B118" s="14"/>
      <c r="C118" s="10"/>
      <c r="D118" s="18">
        <v>772.2</v>
      </c>
      <c r="E118" s="10">
        <v>3122</v>
      </c>
      <c r="F118" s="9" t="s">
        <v>148</v>
      </c>
      <c r="G118" s="28" t="s">
        <v>14</v>
      </c>
    </row>
    <row r="119" spans="1:7" x14ac:dyDescent="0.25">
      <c r="A119" s="9"/>
      <c r="B119" s="14"/>
      <c r="C119" s="10"/>
      <c r="D119" s="18">
        <v>15051.58</v>
      </c>
      <c r="E119" s="10">
        <v>3132</v>
      </c>
      <c r="F119" s="9" t="s">
        <v>149</v>
      </c>
      <c r="G119" s="28" t="s">
        <v>14</v>
      </c>
    </row>
    <row r="120" spans="1:7" x14ac:dyDescent="0.25">
      <c r="A120" s="9"/>
      <c r="B120" s="14"/>
      <c r="C120" s="10"/>
      <c r="D120" s="18">
        <v>9933.1</v>
      </c>
      <c r="E120" s="10">
        <v>3141</v>
      </c>
      <c r="F120" s="9" t="s">
        <v>148</v>
      </c>
      <c r="G120" s="28" t="s">
        <v>14</v>
      </c>
    </row>
    <row r="121" spans="1:7" x14ac:dyDescent="0.25">
      <c r="A121" s="9"/>
      <c r="B121" s="14"/>
      <c r="C121" s="10"/>
      <c r="D121" s="18">
        <v>4513.05</v>
      </c>
      <c r="E121" s="10">
        <v>3151</v>
      </c>
      <c r="F121" s="9" t="s">
        <v>148</v>
      </c>
      <c r="G121" s="28" t="s">
        <v>14</v>
      </c>
    </row>
    <row r="122" spans="1:7" x14ac:dyDescent="0.25">
      <c r="A122" s="9"/>
      <c r="B122" s="14"/>
      <c r="C122" s="10"/>
      <c r="D122" s="18">
        <v>13554.02</v>
      </c>
      <c r="E122" s="10">
        <v>3151</v>
      </c>
      <c r="F122" s="9" t="s">
        <v>148</v>
      </c>
      <c r="G122" s="28" t="s">
        <v>14</v>
      </c>
    </row>
    <row r="123" spans="1:7" x14ac:dyDescent="0.25">
      <c r="A123" s="9"/>
      <c r="B123" s="14"/>
      <c r="C123" s="10"/>
      <c r="D123" s="18">
        <v>14987.11</v>
      </c>
      <c r="E123" s="10">
        <v>3162</v>
      </c>
      <c r="F123" s="9" t="s">
        <v>148</v>
      </c>
      <c r="G123" s="28" t="s">
        <v>14</v>
      </c>
    </row>
    <row r="124" spans="1:7" x14ac:dyDescent="0.25">
      <c r="A124" s="9"/>
      <c r="B124" s="14"/>
      <c r="C124" s="10"/>
      <c r="D124" s="18">
        <v>29.63</v>
      </c>
      <c r="E124" s="10">
        <v>3171</v>
      </c>
      <c r="F124" s="9" t="s">
        <v>148</v>
      </c>
      <c r="G124" s="28" t="s">
        <v>14</v>
      </c>
    </row>
    <row r="125" spans="1:7" x14ac:dyDescent="0.25">
      <c r="A125" s="9"/>
      <c r="B125" s="14"/>
      <c r="C125" s="10"/>
      <c r="D125" s="18">
        <v>38.119999999999997</v>
      </c>
      <c r="E125" s="10">
        <v>3171</v>
      </c>
      <c r="F125" s="9" t="s">
        <v>148</v>
      </c>
      <c r="G125" s="28" t="s">
        <v>14</v>
      </c>
    </row>
    <row r="126" spans="1:7" x14ac:dyDescent="0.25">
      <c r="A126" s="9"/>
      <c r="B126" s="14"/>
      <c r="C126" s="10"/>
      <c r="D126" s="18">
        <v>73.77</v>
      </c>
      <c r="E126" s="10">
        <v>3171</v>
      </c>
      <c r="F126" s="9" t="s">
        <v>148</v>
      </c>
      <c r="G126" s="28" t="s">
        <v>14</v>
      </c>
    </row>
    <row r="127" spans="1:7" x14ac:dyDescent="0.25">
      <c r="A127" s="9"/>
      <c r="B127" s="14"/>
      <c r="C127" s="10"/>
      <c r="D127" s="18">
        <v>88.89</v>
      </c>
      <c r="E127" s="10">
        <v>3171</v>
      </c>
      <c r="F127" s="9" t="s">
        <v>148</v>
      </c>
      <c r="G127" s="28" t="s">
        <v>14</v>
      </c>
    </row>
    <row r="128" spans="1:7" x14ac:dyDescent="0.25">
      <c r="A128" s="9"/>
      <c r="B128" s="14"/>
      <c r="C128" s="10"/>
      <c r="D128" s="18">
        <v>97.79</v>
      </c>
      <c r="E128" s="10">
        <v>3171</v>
      </c>
      <c r="F128" s="9" t="s">
        <v>148</v>
      </c>
      <c r="G128" s="28" t="s">
        <v>14</v>
      </c>
    </row>
    <row r="129" spans="1:7" x14ac:dyDescent="0.25">
      <c r="A129" s="9"/>
      <c r="B129" s="14"/>
      <c r="C129" s="10"/>
      <c r="D129" s="18">
        <v>362.2</v>
      </c>
      <c r="E129" s="10">
        <v>3171</v>
      </c>
      <c r="F129" s="9" t="s">
        <v>148</v>
      </c>
      <c r="G129" s="28" t="s">
        <v>14</v>
      </c>
    </row>
    <row r="130" spans="1:7" x14ac:dyDescent="0.25">
      <c r="A130" s="9"/>
      <c r="B130" s="14"/>
      <c r="C130" s="10"/>
      <c r="D130" s="18">
        <v>1588.82</v>
      </c>
      <c r="E130" s="10">
        <v>3171</v>
      </c>
      <c r="F130" s="9" t="s">
        <v>148</v>
      </c>
      <c r="G130" s="28" t="s">
        <v>14</v>
      </c>
    </row>
    <row r="131" spans="1:7" x14ac:dyDescent="0.25">
      <c r="A131" s="9"/>
      <c r="B131" s="14"/>
      <c r="C131" s="10"/>
      <c r="D131" s="18">
        <v>90</v>
      </c>
      <c r="E131" s="10">
        <v>3211</v>
      </c>
      <c r="F131" s="9" t="s">
        <v>150</v>
      </c>
      <c r="G131" s="28" t="s">
        <v>14</v>
      </c>
    </row>
    <row r="132" spans="1:7" x14ac:dyDescent="0.25">
      <c r="A132" s="9"/>
      <c r="B132" s="14"/>
      <c r="C132" s="10"/>
      <c r="D132" s="18">
        <v>4482.7</v>
      </c>
      <c r="E132" s="10">
        <v>3211</v>
      </c>
      <c r="F132" s="9" t="s">
        <v>150</v>
      </c>
      <c r="G132" s="28" t="s">
        <v>14</v>
      </c>
    </row>
    <row r="133" spans="1:7" x14ac:dyDescent="0.25">
      <c r="A133" s="9"/>
      <c r="B133" s="14"/>
      <c r="C133" s="10"/>
      <c r="D133" s="18">
        <v>1136.8399999999999</v>
      </c>
      <c r="E133" s="10">
        <v>3212</v>
      </c>
      <c r="F133" s="9" t="s">
        <v>35</v>
      </c>
      <c r="G133" s="28" t="s">
        <v>14</v>
      </c>
    </row>
    <row r="134" spans="1:7" x14ac:dyDescent="0.25">
      <c r="A134" s="9"/>
      <c r="B134" s="14"/>
      <c r="C134" s="10"/>
      <c r="D134" s="18">
        <v>1829.66</v>
      </c>
      <c r="E134" s="10">
        <v>3212</v>
      </c>
      <c r="F134" s="9" t="s">
        <v>35</v>
      </c>
      <c r="G134" s="28" t="s">
        <v>14</v>
      </c>
    </row>
    <row r="135" spans="1:7" x14ac:dyDescent="0.25">
      <c r="A135" s="9"/>
      <c r="B135" s="14"/>
      <c r="C135" s="10"/>
      <c r="D135" s="18">
        <v>307.64999999999998</v>
      </c>
      <c r="E135" s="10">
        <v>3214</v>
      </c>
      <c r="F135" s="9" t="s">
        <v>151</v>
      </c>
      <c r="G135" s="28" t="s">
        <v>14</v>
      </c>
    </row>
    <row r="136" spans="1:7" x14ac:dyDescent="0.25">
      <c r="A136" s="9"/>
      <c r="B136" s="14"/>
      <c r="C136" s="10"/>
      <c r="D136" s="18">
        <v>4.4400000000000004</v>
      </c>
      <c r="E136" s="10">
        <v>3221</v>
      </c>
      <c r="F136" s="9" t="s">
        <v>43</v>
      </c>
      <c r="G136" s="28" t="s">
        <v>14</v>
      </c>
    </row>
    <row r="137" spans="1:7" x14ac:dyDescent="0.25">
      <c r="A137" s="9"/>
      <c r="B137" s="14"/>
      <c r="C137" s="10"/>
      <c r="D137" s="18">
        <v>40.299999999999997</v>
      </c>
      <c r="E137" s="10">
        <v>3221</v>
      </c>
      <c r="F137" s="9" t="s">
        <v>43</v>
      </c>
      <c r="G137" s="28" t="s">
        <v>14</v>
      </c>
    </row>
    <row r="138" spans="1:7" x14ac:dyDescent="0.25">
      <c r="A138" s="9"/>
      <c r="B138" s="14"/>
      <c r="C138" s="10"/>
      <c r="D138" s="18">
        <v>223.03</v>
      </c>
      <c r="E138" s="10">
        <v>3221</v>
      </c>
      <c r="F138" s="9" t="s">
        <v>43</v>
      </c>
      <c r="G138" s="28" t="s">
        <v>14</v>
      </c>
    </row>
    <row r="139" spans="1:7" x14ac:dyDescent="0.25">
      <c r="A139" s="9"/>
      <c r="B139" s="14"/>
      <c r="C139" s="10"/>
      <c r="D139" s="18">
        <v>274.41000000000003</v>
      </c>
      <c r="E139" s="10">
        <v>3221</v>
      </c>
      <c r="F139" s="9" t="s">
        <v>43</v>
      </c>
      <c r="G139" s="28" t="s">
        <v>14</v>
      </c>
    </row>
    <row r="140" spans="1:7" x14ac:dyDescent="0.25">
      <c r="A140" s="9"/>
      <c r="B140" s="14"/>
      <c r="C140" s="10"/>
      <c r="D140" s="18">
        <v>386</v>
      </c>
      <c r="E140" s="10">
        <v>3221</v>
      </c>
      <c r="F140" s="9" t="s">
        <v>43</v>
      </c>
      <c r="G140" s="28" t="s">
        <v>14</v>
      </c>
    </row>
    <row r="141" spans="1:7" x14ac:dyDescent="0.25">
      <c r="A141" s="9"/>
      <c r="B141" s="14"/>
      <c r="C141" s="10"/>
      <c r="D141" s="18">
        <v>405</v>
      </c>
      <c r="E141" s="10">
        <v>3221</v>
      </c>
      <c r="F141" s="9" t="s">
        <v>43</v>
      </c>
      <c r="G141" s="28" t="s">
        <v>14</v>
      </c>
    </row>
    <row r="142" spans="1:7" x14ac:dyDescent="0.25">
      <c r="A142" s="9"/>
      <c r="B142" s="14"/>
      <c r="C142" s="10"/>
      <c r="D142" s="18">
        <v>837.57</v>
      </c>
      <c r="E142" s="10">
        <v>3223</v>
      </c>
      <c r="F142" s="9" t="s">
        <v>57</v>
      </c>
      <c r="G142" s="28" t="s">
        <v>14</v>
      </c>
    </row>
    <row r="143" spans="1:7" x14ac:dyDescent="0.25">
      <c r="A143" s="9"/>
      <c r="B143" s="14"/>
      <c r="C143" s="10"/>
      <c r="D143" s="18">
        <v>2290.19</v>
      </c>
      <c r="E143" s="10">
        <v>3223</v>
      </c>
      <c r="F143" s="9" t="s">
        <v>57</v>
      </c>
      <c r="G143" s="28" t="s">
        <v>14</v>
      </c>
    </row>
    <row r="144" spans="1:7" x14ac:dyDescent="0.25">
      <c r="A144" s="9"/>
      <c r="B144" s="14"/>
      <c r="C144" s="10"/>
      <c r="D144" s="18">
        <v>164.15</v>
      </c>
      <c r="E144" s="10">
        <v>3224</v>
      </c>
      <c r="F144" s="9" t="s">
        <v>60</v>
      </c>
      <c r="G144" s="28" t="s">
        <v>14</v>
      </c>
    </row>
    <row r="145" spans="1:7" x14ac:dyDescent="0.25">
      <c r="A145" s="9"/>
      <c r="B145" s="14"/>
      <c r="C145" s="10"/>
      <c r="D145" s="18">
        <v>8.0399999999999991</v>
      </c>
      <c r="E145" s="10">
        <v>3231</v>
      </c>
      <c r="F145" s="9" t="s">
        <v>25</v>
      </c>
      <c r="G145" s="28" t="s">
        <v>14</v>
      </c>
    </row>
    <row r="146" spans="1:7" x14ac:dyDescent="0.25">
      <c r="A146" s="9"/>
      <c r="B146" s="14"/>
      <c r="C146" s="10"/>
      <c r="D146" s="18">
        <v>82.75</v>
      </c>
      <c r="E146" s="10">
        <v>3231</v>
      </c>
      <c r="F146" s="9" t="s">
        <v>25</v>
      </c>
      <c r="G146" s="28" t="s">
        <v>14</v>
      </c>
    </row>
    <row r="147" spans="1:7" x14ac:dyDescent="0.25">
      <c r="A147" s="9"/>
      <c r="B147" s="14"/>
      <c r="C147" s="10"/>
      <c r="D147" s="18">
        <v>26.25</v>
      </c>
      <c r="E147" s="10">
        <v>3232</v>
      </c>
      <c r="F147" s="9" t="s">
        <v>46</v>
      </c>
      <c r="G147" s="28" t="s">
        <v>14</v>
      </c>
    </row>
    <row r="148" spans="1:7" x14ac:dyDescent="0.25">
      <c r="A148" s="9"/>
      <c r="B148" s="14"/>
      <c r="C148" s="10"/>
      <c r="D148" s="18">
        <v>102.66</v>
      </c>
      <c r="E148" s="10">
        <v>3232</v>
      </c>
      <c r="F148" s="9" t="s">
        <v>46</v>
      </c>
      <c r="G148" s="28" t="s">
        <v>14</v>
      </c>
    </row>
    <row r="149" spans="1:7" x14ac:dyDescent="0.25">
      <c r="A149" s="9"/>
      <c r="B149" s="14"/>
      <c r="C149" s="10"/>
      <c r="D149" s="18">
        <v>25.27</v>
      </c>
      <c r="E149" s="10">
        <v>3234</v>
      </c>
      <c r="F149" s="9" t="s">
        <v>33</v>
      </c>
      <c r="G149" s="28" t="s">
        <v>14</v>
      </c>
    </row>
    <row r="150" spans="1:7" x14ac:dyDescent="0.25">
      <c r="A150" s="9"/>
      <c r="B150" s="14"/>
      <c r="C150" s="10"/>
      <c r="D150" s="18">
        <v>228.3</v>
      </c>
      <c r="E150" s="10">
        <v>3234</v>
      </c>
      <c r="F150" s="9" t="s">
        <v>33</v>
      </c>
      <c r="G150" s="28" t="s">
        <v>14</v>
      </c>
    </row>
    <row r="151" spans="1:7" x14ac:dyDescent="0.25">
      <c r="A151" s="9"/>
      <c r="B151" s="14"/>
      <c r="C151" s="10"/>
      <c r="D151" s="18">
        <v>104.71</v>
      </c>
      <c r="E151" s="10">
        <v>3235</v>
      </c>
      <c r="F151" s="9" t="s">
        <v>93</v>
      </c>
      <c r="G151" s="28" t="s">
        <v>14</v>
      </c>
    </row>
    <row r="152" spans="1:7" x14ac:dyDescent="0.25">
      <c r="A152" s="9"/>
      <c r="B152" s="14"/>
      <c r="C152" s="10"/>
      <c r="D152" s="18">
        <v>75.14</v>
      </c>
      <c r="E152" s="10">
        <v>3237</v>
      </c>
      <c r="F152" s="9" t="s">
        <v>105</v>
      </c>
      <c r="G152" s="28" t="s">
        <v>14</v>
      </c>
    </row>
    <row r="153" spans="1:7" x14ac:dyDescent="0.25">
      <c r="A153" s="9"/>
      <c r="B153" s="14"/>
      <c r="C153" s="10"/>
      <c r="D153" s="18">
        <v>82.5</v>
      </c>
      <c r="E153" s="10">
        <v>3238</v>
      </c>
      <c r="F153" s="9" t="s">
        <v>64</v>
      </c>
      <c r="G153" s="28" t="s">
        <v>14</v>
      </c>
    </row>
    <row r="154" spans="1:7" x14ac:dyDescent="0.25">
      <c r="A154" s="9"/>
      <c r="B154" s="14"/>
      <c r="C154" s="10"/>
      <c r="D154" s="18">
        <v>70.42</v>
      </c>
      <c r="E154" s="10">
        <v>3239</v>
      </c>
      <c r="F154" s="9" t="s">
        <v>19</v>
      </c>
      <c r="G154" s="28" t="s">
        <v>14</v>
      </c>
    </row>
    <row r="155" spans="1:7" x14ac:dyDescent="0.25">
      <c r="A155" s="9"/>
      <c r="B155" s="14"/>
      <c r="C155" s="10"/>
      <c r="D155" s="18">
        <v>19.36</v>
      </c>
      <c r="E155" s="10">
        <v>3291</v>
      </c>
      <c r="F155" s="9" t="s">
        <v>152</v>
      </c>
      <c r="G155" s="28" t="s">
        <v>14</v>
      </c>
    </row>
    <row r="156" spans="1:7" x14ac:dyDescent="0.25">
      <c r="A156" s="9"/>
      <c r="B156" s="14"/>
      <c r="C156" s="10"/>
      <c r="D156" s="18">
        <v>57.92</v>
      </c>
      <c r="E156" s="10">
        <v>3291</v>
      </c>
      <c r="F156" s="9" t="s">
        <v>152</v>
      </c>
      <c r="G156" s="28" t="s">
        <v>14</v>
      </c>
    </row>
    <row r="157" spans="1:7" x14ac:dyDescent="0.25">
      <c r="A157" s="9"/>
      <c r="B157" s="14"/>
      <c r="C157" s="10"/>
      <c r="D157" s="18">
        <v>164</v>
      </c>
      <c r="E157" s="10">
        <v>3291</v>
      </c>
      <c r="F157" s="9" t="s">
        <v>152</v>
      </c>
      <c r="G157" s="28" t="s">
        <v>14</v>
      </c>
    </row>
    <row r="158" spans="1:7" x14ac:dyDescent="0.25">
      <c r="A158" s="9"/>
      <c r="B158" s="14"/>
      <c r="C158" s="10"/>
      <c r="D158" s="18">
        <v>1360.96</v>
      </c>
      <c r="E158" s="10">
        <v>3291</v>
      </c>
      <c r="F158" s="9" t="s">
        <v>152</v>
      </c>
      <c r="G158" s="28" t="s">
        <v>14</v>
      </c>
    </row>
    <row r="159" spans="1:7" x14ac:dyDescent="0.25">
      <c r="A159" s="9"/>
      <c r="B159" s="14"/>
      <c r="C159" s="10"/>
      <c r="D159" s="18">
        <v>79.64</v>
      </c>
      <c r="E159" s="10">
        <v>3299</v>
      </c>
      <c r="F159" s="9" t="s">
        <v>30</v>
      </c>
      <c r="G159" s="28" t="s">
        <v>14</v>
      </c>
    </row>
    <row r="160" spans="1:7" x14ac:dyDescent="0.25">
      <c r="A160" s="9"/>
      <c r="B160" s="14"/>
      <c r="C160" s="10"/>
      <c r="D160" s="18">
        <v>75.959999999999994</v>
      </c>
      <c r="E160" s="10">
        <v>3431</v>
      </c>
      <c r="F160" s="9" t="s">
        <v>153</v>
      </c>
      <c r="G160" s="28" t="s">
        <v>14</v>
      </c>
    </row>
    <row r="161" spans="1:7" x14ac:dyDescent="0.25">
      <c r="A161" s="9"/>
      <c r="B161" s="14"/>
      <c r="C161" s="10"/>
      <c r="D161" s="18">
        <v>0.04</v>
      </c>
      <c r="E161" s="10">
        <v>3954</v>
      </c>
      <c r="F161" s="9" t="s">
        <v>148</v>
      </c>
      <c r="G161" s="28" t="s">
        <v>14</v>
      </c>
    </row>
    <row r="162" spans="1:7" x14ac:dyDescent="0.25">
      <c r="A162" s="9"/>
      <c r="B162" s="14"/>
      <c r="C162" s="10"/>
      <c r="D162" s="18">
        <v>1065.68</v>
      </c>
      <c r="E162" s="10">
        <v>4241</v>
      </c>
      <c r="F162" s="9" t="s">
        <v>13</v>
      </c>
      <c r="G162" s="28" t="s">
        <v>14</v>
      </c>
    </row>
    <row r="163" spans="1:7" ht="21" customHeight="1" thickBot="1" x14ac:dyDescent="0.3">
      <c r="A163" s="21" t="s">
        <v>15</v>
      </c>
      <c r="B163" s="22"/>
      <c r="C163" s="23"/>
      <c r="D163" s="24">
        <f>SUM(D110:D162)</f>
        <v>235908.01000000004</v>
      </c>
      <c r="E163" s="23"/>
      <c r="F163" s="25"/>
      <c r="G163" s="26"/>
    </row>
    <row r="164" spans="1:7" ht="15.75" thickBot="1" x14ac:dyDescent="0.3">
      <c r="A164" s="29" t="s">
        <v>154</v>
      </c>
      <c r="B164" s="30"/>
      <c r="C164" s="31"/>
      <c r="D164" s="32">
        <f>SUM(D8,D10,D12,D14,D16,D18,D20,D22,D24,D26,D28,D30,D32,D34,D36,D38,D40,D42,D45,D47,D49,D51,D53,D55,D57,D59,D61,D63,D65,D67,D69,D71,D73,D75,D77,D79,D81,D83,D85,D87,D89,D91,D93,D95,D97,D99,D101,D103,D105,D107,D109,D163)</f>
        <v>243809.60000000003</v>
      </c>
      <c r="E164" s="31"/>
      <c r="F164" s="33"/>
      <c r="G164" s="34"/>
    </row>
    <row r="165" spans="1:7" x14ac:dyDescent="0.25">
      <c r="A165" s="9"/>
      <c r="B165" s="14"/>
      <c r="C165" s="10"/>
      <c r="D165" s="18"/>
      <c r="E165" s="10"/>
      <c r="F165" s="9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/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2024-12-13T23:39:13Z</dcterms:modified>
</cp:coreProperties>
</file>