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CF37C290-DC35-460D-8AF1-38B1537F3379}" xr6:coauthVersionLast="47" xr6:coauthVersionMax="47" xr10:uidLastSave="{00000000-0000-0000-0000-000000000000}"/>
  <bookViews>
    <workbookView xWindow="0" yWindow="6900" windowWidth="28800" windowHeight="673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1" l="1"/>
  <c r="D140" i="1"/>
  <c r="D86" i="1"/>
  <c r="D84" i="1"/>
  <c r="D82" i="1"/>
  <c r="D80" i="1"/>
  <c r="D78" i="1"/>
  <c r="D76" i="1"/>
  <c r="D73" i="1"/>
  <c r="D71" i="1"/>
  <c r="D69" i="1"/>
  <c r="D67" i="1"/>
  <c r="D65" i="1"/>
  <c r="D63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<sst xmlns="http://schemas.openxmlformats.org/spreadsheetml/2006/main" count="356" uniqueCount="133">
  <si>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</si>
  <si>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</si>
  <si>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</si>
  <si>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</si>
  <si>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</si>
  <si>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</si>
  <si>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</si>
  <si>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</si>
  <si>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+385(1)4812976   Fax: -_x000D_
OIB: 65690492826_x000D_
Mail: racunovodstvo.osma@zg.t-com.hr_x000D_
IBAN: HR3023600001101240442</t>
  </si>
  <si>
    <t>Isplata Sredstava Za Razdoblje: 01.04.2025 Do 30.04.2025</t>
  </si>
  <si>
    <t>JAVNA VATROGASNA POSTROJBA GRADA ZAGREBA</t>
  </si>
  <si>
    <t>92366589656</t>
  </si>
  <si>
    <t>ZAGREB</t>
  </si>
  <si>
    <t>OSTALE USLUGE</t>
  </si>
  <si>
    <t>GIMNAZIJA TITUŠA BREZOVAČKOG</t>
  </si>
  <si>
    <t>Ukupno:</t>
  </si>
  <si>
    <t>CANOSA</t>
  </si>
  <si>
    <t>90054874194</t>
  </si>
  <si>
    <t>DUBROVNIK</t>
  </si>
  <si>
    <t>UREDSKI MATERIJAL I OSTALI MATERIJALNI RASHODI</t>
  </si>
  <si>
    <t>HRVATSKA POŠTA</t>
  </si>
  <si>
    <t>87311810356</t>
  </si>
  <si>
    <t>USLUGE TELEFONA, INTERNETA, POŠTE I PRIJEVOZA</t>
  </si>
  <si>
    <t>FINA</t>
  </si>
  <si>
    <t>85821130368</t>
  </si>
  <si>
    <t>OSTALI NESPOMENUTI RASHODI POSLOVANJA</t>
  </si>
  <si>
    <t>ČISTOĆA</t>
  </si>
  <si>
    <t>85584865987</t>
  </si>
  <si>
    <t>KOMUNALNE USLUGE</t>
  </si>
  <si>
    <t>ZET</t>
  </si>
  <si>
    <t>NAKNADE ZA PRIJEVOZ, ZA RAD NA TERENU I ODVOJENI ŽIVOT</t>
  </si>
  <si>
    <t>VODOOPSKRBA I ODVODNJA</t>
  </si>
  <si>
    <t>83416546499</t>
  </si>
  <si>
    <t>DBT</t>
  </si>
  <si>
    <t>82650187489</t>
  </si>
  <si>
    <t>MATERIJAL I DIJELOVI ZA TEKUĆE I INVESTICIJSKO ODRŽAVANJE</t>
  </si>
  <si>
    <t>HGSPOT</t>
  </si>
  <si>
    <t>81919518448</t>
  </si>
  <si>
    <t xml:space="preserve">ZAGREB </t>
  </si>
  <si>
    <t>F-B TOURS</t>
  </si>
  <si>
    <t>78021427188</t>
  </si>
  <si>
    <t>PETROVSKO</t>
  </si>
  <si>
    <t>UDRUGA HRVATSKIH SREDNJOŠKOLSKIH RAVNATELJA</t>
  </si>
  <si>
    <t>75780877581</t>
  </si>
  <si>
    <t>STRUČNO USAVRŠAVANJE ZAPOSLENIKA</t>
  </si>
  <si>
    <t>GRADSKA PLINARA ZAGREB</t>
  </si>
  <si>
    <t>74364571096</t>
  </si>
  <si>
    <t>ENERGIJA</t>
  </si>
  <si>
    <t>OPTIMUS LAB</t>
  </si>
  <si>
    <t>71981294715</t>
  </si>
  <si>
    <t>ČAKOVEC</t>
  </si>
  <si>
    <t>RAČUNALNE USLUGE</t>
  </si>
  <si>
    <t>TELEMACH</t>
  </si>
  <si>
    <t>70133616033</t>
  </si>
  <si>
    <t>UREDSKA OPREMA I NAMJEŠTAJ</t>
  </si>
  <si>
    <t>HEP OPSKRBA</t>
  </si>
  <si>
    <t>63073332379</t>
  </si>
  <si>
    <t>NAMA</t>
  </si>
  <si>
    <t>62708258549</t>
  </si>
  <si>
    <t>GRADSKI URED ZA PROSTORNO UREĐENJE</t>
  </si>
  <si>
    <t>61817894937</t>
  </si>
  <si>
    <t>DEICHMANN</t>
  </si>
  <si>
    <t>60959154399</t>
  </si>
  <si>
    <t>SLUŽBENA, RADNA I ZAŠTITNA ODJEĆA I OBUĆA</t>
  </si>
  <si>
    <t>VATROPROMET</t>
  </si>
  <si>
    <t>57189591567</t>
  </si>
  <si>
    <t>LUČKO</t>
  </si>
  <si>
    <t>USLUGE TEKUĆEG I INVESTICIJSKOG ODRŽAVANJA</t>
  </si>
  <si>
    <t>DIDOV SAN</t>
  </si>
  <si>
    <t>56810413387</t>
  </si>
  <si>
    <t>REPREZENTACIJA</t>
  </si>
  <si>
    <t>KI TURS</t>
  </si>
  <si>
    <t>52546545757</t>
  </si>
  <si>
    <t>SESVETE</t>
  </si>
  <si>
    <t>GLAS KONCILA</t>
  </si>
  <si>
    <t>42821159693</t>
  </si>
  <si>
    <t>ČISTA VODA</t>
  </si>
  <si>
    <t>42375187043</t>
  </si>
  <si>
    <t>ZAKUPNINE I NAJAMNINE</t>
  </si>
  <si>
    <t>DUPLICO</t>
  </si>
  <si>
    <t>41025754642</t>
  </si>
  <si>
    <t>KALINOVICA, RAKOV POTOK</t>
  </si>
  <si>
    <t>ŠKOLSKA KNJIGA</t>
  </si>
  <si>
    <t>38967655335</t>
  </si>
  <si>
    <t>TIP-ZAGREB</t>
  </si>
  <si>
    <t>36198195227</t>
  </si>
  <si>
    <t>SVETA NEDELJA</t>
  </si>
  <si>
    <t>PRESIDENT GRUPA</t>
  </si>
  <si>
    <t>33301430925</t>
  </si>
  <si>
    <t>SLUŽBENA PUTOVANJA</t>
  </si>
  <si>
    <t>DUPLA LINIJA</t>
  </si>
  <si>
    <t>32716646860</t>
  </si>
  <si>
    <t>Z.M.A.G.</t>
  </si>
  <si>
    <t>27906908289</t>
  </si>
  <si>
    <t>DUBRANEC</t>
  </si>
  <si>
    <t>INTELEKTUALNE I OSOBNE USLUGE</t>
  </si>
  <si>
    <t>TOP OFFICE</t>
  </si>
  <si>
    <t>27825446101</t>
  </si>
  <si>
    <t>NAKLADA OCEANMORE</t>
  </si>
  <si>
    <t>27813117925</t>
  </si>
  <si>
    <t>KNJIGE</t>
  </si>
  <si>
    <t>PROSVJETA</t>
  </si>
  <si>
    <t>23366802564</t>
  </si>
  <si>
    <t>ZAP PROMET</t>
  </si>
  <si>
    <t>14516862110</t>
  </si>
  <si>
    <t>KATARINA ZRINSKI</t>
  </si>
  <si>
    <t>13653700851</t>
  </si>
  <si>
    <t>VARAŽDIN</t>
  </si>
  <si>
    <t>AKD ZAŠTITA</t>
  </si>
  <si>
    <t>09253797076</t>
  </si>
  <si>
    <t>PROMING HCH D.O.O</t>
  </si>
  <si>
    <t>00799310963</t>
  </si>
  <si>
    <t>UKOP</t>
  </si>
  <si>
    <t>00509601366</t>
  </si>
  <si>
    <t>OSIJEK</t>
  </si>
  <si>
    <t>HERVIS</t>
  </si>
  <si>
    <t>00000000000</t>
  </si>
  <si>
    <t>MATICA HRVATSKA</t>
  </si>
  <si>
    <t>.</t>
  </si>
  <si>
    <t>POTRAŽIVANJA OD ZAPOSLENIH</t>
  </si>
  <si>
    <t>POTRAŽIVANJA ZA NAKNADE KOJE SE REFUNDIRAJU I PREDUJMOVE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</si>
  <si>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</si>
  <si>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</si>
  <si>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</si>
  <si>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</si>
  <si>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</si>
  <si>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</si>
  <si>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NAKNADE ZA RAD PREDSTAVNIČKIH I IZVRŠNIH TIJELA, POVJERENSTAVA I SLIČNO</t>
  </si>
  <si>
    <t>PRISTOJBE I NAKNADE</t>
  </si>
  <si>
    <t>BANKARSKE USLUGE I USLUGE PLATNOG PROMETA</t>
  </si>
  <si>
    <t>NAKNADE GRAĐANIMA I KUĆANSTVIMA U NOVCU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</si>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</sst>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91.24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91.24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109.27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109.27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16.37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16.37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66.36</v>
      </c>
      <c r="E13" s="10">
        <v>3299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66.36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268.72000000000003</v>
      </c>
      <c r="E15" s="10">
        <v>3234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268.72000000000003</v>
      </c>
      <c r="E16" s="23"/>
      <c r="F16" s="25"/>
      <c r="G16" s="26"/>
    </row>
    <row r="17" spans="1:7" x14ac:dyDescent="0.25">
      <c r="A17" s="9" t="s">
        <v>29</v>
      </c>
      <c r="B17" s="14" t="s">
        <v>27</v>
      </c>
      <c r="C17" s="10" t="s">
        <v>12</v>
      </c>
      <c r="D17" s="18">
        <v>615.84</v>
      </c>
      <c r="E17" s="10">
        <v>3212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615.84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238.75</v>
      </c>
      <c r="E19" s="10">
        <v>3234</v>
      </c>
      <c r="F19" s="9" t="s">
        <v>28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238.75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18.53</v>
      </c>
      <c r="E21" s="10">
        <v>3224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18.53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10.9</v>
      </c>
      <c r="E23" s="10">
        <v>3221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10.9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1250</v>
      </c>
      <c r="E25" s="10">
        <v>3231</v>
      </c>
      <c r="F25" s="9" t="s">
        <v>22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1250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12</v>
      </c>
      <c r="D27" s="18">
        <v>50</v>
      </c>
      <c r="E27" s="10">
        <v>3213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50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38</v>
      </c>
      <c r="D29" s="18">
        <v>2097.98</v>
      </c>
      <c r="E29" s="10">
        <v>3223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2097.98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50</v>
      </c>
      <c r="D31" s="18">
        <v>82.5</v>
      </c>
      <c r="E31" s="10">
        <v>3238</v>
      </c>
      <c r="F31" s="9" t="s">
        <v>51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82.5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12</v>
      </c>
      <c r="D33" s="18">
        <v>175.33</v>
      </c>
      <c r="E33" s="10">
        <v>4221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175.33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12</v>
      </c>
      <c r="D35" s="18">
        <v>955.13</v>
      </c>
      <c r="E35" s="10">
        <v>3223</v>
      </c>
      <c r="F35" s="9" t="s">
        <v>47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955.13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12</v>
      </c>
      <c r="D37" s="18">
        <v>5.98</v>
      </c>
      <c r="E37" s="10">
        <v>3221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5.98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12</v>
      </c>
      <c r="D39" s="18">
        <v>50.54</v>
      </c>
      <c r="E39" s="10">
        <v>3234</v>
      </c>
      <c r="F39" s="9" t="s">
        <v>28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50.54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12</v>
      </c>
      <c r="D41" s="18">
        <v>49.99</v>
      </c>
      <c r="E41" s="10">
        <v>3227</v>
      </c>
      <c r="F41" s="9" t="s">
        <v>63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49.99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438</v>
      </c>
      <c r="E43" s="10">
        <v>3232</v>
      </c>
      <c r="F43" s="9" t="s">
        <v>67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438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12</v>
      </c>
      <c r="D45" s="18">
        <v>126.7</v>
      </c>
      <c r="E45" s="10">
        <v>3293</v>
      </c>
      <c r="F45" s="9" t="s">
        <v>70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126.7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1260</v>
      </c>
      <c r="E47" s="10">
        <v>3231</v>
      </c>
      <c r="F47" s="9" t="s">
        <v>22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1260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38</v>
      </c>
      <c r="D49" s="18">
        <v>28</v>
      </c>
      <c r="E49" s="10">
        <v>3221</v>
      </c>
      <c r="F49" s="9" t="s">
        <v>19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28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38</v>
      </c>
      <c r="D51" s="18">
        <v>36.86</v>
      </c>
      <c r="E51" s="10">
        <v>3235</v>
      </c>
      <c r="F51" s="9" t="s">
        <v>78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36.86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81</v>
      </c>
      <c r="D53" s="18">
        <v>249.77</v>
      </c>
      <c r="E53" s="10">
        <v>3235</v>
      </c>
      <c r="F53" s="9" t="s">
        <v>78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249.77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38</v>
      </c>
      <c r="D55" s="18">
        <v>27</v>
      </c>
      <c r="E55" s="10">
        <v>3221</v>
      </c>
      <c r="F55" s="9" t="s">
        <v>19</v>
      </c>
      <c r="G55" s="27" t="s">
        <v>14</v>
      </c>
    </row>
    <row r="56" spans="1:7" x14ac:dyDescent="0.25">
      <c r="A56" s="9"/>
      <c r="B56" s="14"/>
      <c r="C56" s="10"/>
      <c r="D56" s="18">
        <v>29.98</v>
      </c>
      <c r="E56" s="10">
        <v>3299</v>
      </c>
      <c r="F56" s="9" t="s">
        <v>25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SUM(D55:D56)</f>
        <v>56.980000000000004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86</v>
      </c>
      <c r="D58" s="18">
        <v>746.25</v>
      </c>
      <c r="E58" s="10">
        <v>3221</v>
      </c>
      <c r="F58" s="9" t="s">
        <v>19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746.25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12</v>
      </c>
      <c r="D60" s="18">
        <v>187</v>
      </c>
      <c r="E60" s="10">
        <v>3211</v>
      </c>
      <c r="F60" s="9" t="s">
        <v>89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187</v>
      </c>
      <c r="E61" s="23"/>
      <c r="F61" s="25"/>
      <c r="G61" s="26"/>
    </row>
    <row r="62" spans="1:7" x14ac:dyDescent="0.25">
      <c r="A62" s="9" t="s">
        <v>90</v>
      </c>
      <c r="B62" s="14" t="s">
        <v>91</v>
      </c>
      <c r="C62" s="10" t="s">
        <v>12</v>
      </c>
      <c r="D62" s="18">
        <v>3.6</v>
      </c>
      <c r="E62" s="10">
        <v>3231</v>
      </c>
      <c r="F62" s="9" t="s">
        <v>22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3.6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94</v>
      </c>
      <c r="D64" s="18">
        <v>205</v>
      </c>
      <c r="E64" s="10">
        <v>3237</v>
      </c>
      <c r="F64" s="9" t="s">
        <v>95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205</v>
      </c>
      <c r="E65" s="23"/>
      <c r="F65" s="25"/>
      <c r="G65" s="26"/>
    </row>
    <row r="66" spans="1:7" x14ac:dyDescent="0.25">
      <c r="A66" s="9" t="s">
        <v>96</v>
      </c>
      <c r="B66" s="14" t="s">
        <v>97</v>
      </c>
      <c r="C66" s="10" t="s">
        <v>12</v>
      </c>
      <c r="D66" s="18">
        <v>92.4</v>
      </c>
      <c r="E66" s="10">
        <v>3221</v>
      </c>
      <c r="F66" s="9" t="s">
        <v>19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92.4</v>
      </c>
      <c r="E67" s="23"/>
      <c r="F67" s="25"/>
      <c r="G67" s="26"/>
    </row>
    <row r="68" spans="1:7" x14ac:dyDescent="0.25">
      <c r="A68" s="9" t="s">
        <v>98</v>
      </c>
      <c r="B68" s="14" t="s">
        <v>99</v>
      </c>
      <c r="C68" s="10" t="s">
        <v>12</v>
      </c>
      <c r="D68" s="18">
        <v>418.16</v>
      </c>
      <c r="E68" s="10">
        <v>4241</v>
      </c>
      <c r="F68" s="9" t="s">
        <v>100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418.16</v>
      </c>
      <c r="E69" s="23"/>
      <c r="F69" s="25"/>
      <c r="G69" s="26"/>
    </row>
    <row r="70" spans="1:7" x14ac:dyDescent="0.25">
      <c r="A70" s="9" t="s">
        <v>101</v>
      </c>
      <c r="B70" s="14" t="s">
        <v>102</v>
      </c>
      <c r="C70" s="10" t="s">
        <v>12</v>
      </c>
      <c r="D70" s="18">
        <v>61.54</v>
      </c>
      <c r="E70" s="10">
        <v>3221</v>
      </c>
      <c r="F70" s="9" t="s">
        <v>19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61.54</v>
      </c>
      <c r="E71" s="23"/>
      <c r="F71" s="25"/>
      <c r="G71" s="26"/>
    </row>
    <row r="72" spans="1:7" x14ac:dyDescent="0.25">
      <c r="A72" s="9" t="s">
        <v>103</v>
      </c>
      <c r="B72" s="14" t="s">
        <v>104</v>
      </c>
      <c r="C72" s="10" t="s">
        <v>12</v>
      </c>
      <c r="D72" s="18">
        <v>7.9</v>
      </c>
      <c r="E72" s="10">
        <v>3231</v>
      </c>
      <c r="F72" s="9" t="s">
        <v>22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7.9</v>
      </c>
      <c r="E73" s="23"/>
      <c r="F73" s="25"/>
      <c r="G73" s="26"/>
    </row>
    <row r="74" spans="1:7" x14ac:dyDescent="0.25">
      <c r="A74" s="9" t="s">
        <v>105</v>
      </c>
      <c r="B74" s="14" t="s">
        <v>106</v>
      </c>
      <c r="C74" s="10" t="s">
        <v>107</v>
      </c>
      <c r="D74" s="18">
        <v>14.5</v>
      </c>
      <c r="E74" s="10">
        <v>3231</v>
      </c>
      <c r="F74" s="9" t="s">
        <v>22</v>
      </c>
      <c r="G74" s="27" t="s">
        <v>14</v>
      </c>
    </row>
    <row r="75" spans="1:7" x14ac:dyDescent="0.25">
      <c r="A75" s="9"/>
      <c r="B75" s="14"/>
      <c r="C75" s="10"/>
      <c r="D75" s="18">
        <v>2218</v>
      </c>
      <c r="E75" s="10">
        <v>4241</v>
      </c>
      <c r="F75" s="9" t="s">
        <v>100</v>
      </c>
      <c r="G75" s="28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SUM(D74:D75)</f>
        <v>2232.5</v>
      </c>
      <c r="E76" s="23"/>
      <c r="F76" s="25"/>
      <c r="G76" s="26"/>
    </row>
    <row r="77" spans="1:7" x14ac:dyDescent="0.25">
      <c r="A77" s="9" t="s">
        <v>108</v>
      </c>
      <c r="B77" s="14" t="s">
        <v>109</v>
      </c>
      <c r="C77" s="10" t="s">
        <v>12</v>
      </c>
      <c r="D77" s="18">
        <v>49.6</v>
      </c>
      <c r="E77" s="10">
        <v>3239</v>
      </c>
      <c r="F77" s="9" t="s">
        <v>13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49.6</v>
      </c>
      <c r="E78" s="23"/>
      <c r="F78" s="25"/>
      <c r="G78" s="26"/>
    </row>
    <row r="79" spans="1:7" x14ac:dyDescent="0.25">
      <c r="A79" s="9" t="s">
        <v>110</v>
      </c>
      <c r="B79" s="14" t="s">
        <v>111</v>
      </c>
      <c r="C79" s="10" t="s">
        <v>12</v>
      </c>
      <c r="D79" s="18">
        <v>141.75</v>
      </c>
      <c r="E79" s="10">
        <v>3221</v>
      </c>
      <c r="F79" s="9" t="s">
        <v>19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141.75</v>
      </c>
      <c r="E80" s="23"/>
      <c r="F80" s="25"/>
      <c r="G80" s="26"/>
    </row>
    <row r="81" spans="1:7" x14ac:dyDescent="0.25">
      <c r="A81" s="9" t="s">
        <v>112</v>
      </c>
      <c r="B81" s="14" t="s">
        <v>113</v>
      </c>
      <c r="C81" s="10" t="s">
        <v>114</v>
      </c>
      <c r="D81" s="18">
        <v>60</v>
      </c>
      <c r="E81" s="10">
        <v>3299</v>
      </c>
      <c r="F81" s="9" t="s">
        <v>25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60</v>
      </c>
      <c r="E82" s="23"/>
      <c r="F82" s="25"/>
      <c r="G82" s="26"/>
    </row>
    <row r="83" spans="1:7" x14ac:dyDescent="0.25">
      <c r="A83" s="9" t="s">
        <v>115</v>
      </c>
      <c r="B83" s="14" t="s">
        <v>116</v>
      </c>
      <c r="C83" s="10" t="s">
        <v>12</v>
      </c>
      <c r="D83" s="18">
        <v>54.99</v>
      </c>
      <c r="E83" s="10">
        <v>3227</v>
      </c>
      <c r="F83" s="9" t="s">
        <v>63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54.99</v>
      </c>
      <c r="E84" s="23"/>
      <c r="F84" s="25"/>
      <c r="G84" s="26"/>
    </row>
    <row r="85" spans="1:7" x14ac:dyDescent="0.25">
      <c r="A85" s="9" t="s">
        <v>117</v>
      </c>
      <c r="B85" s="14" t="s">
        <v>118</v>
      </c>
      <c r="C85" s="10" t="s">
        <v>38</v>
      </c>
      <c r="D85" s="18">
        <v>22.5</v>
      </c>
      <c r="E85" s="10">
        <v>3221</v>
      </c>
      <c r="F85" s="9" t="s">
        <v>19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22.5</v>
      </c>
      <c r="E86" s="23"/>
      <c r="F86" s="25"/>
      <c r="G86" s="26"/>
    </row>
    <row r="87" spans="1:7" x14ac:dyDescent="0.25">
      <c r="A87" s="9"/>
      <c r="B87" s="14"/>
      <c r="C87" s="10"/>
      <c r="D87" s="18">
        <v>2360</v>
      </c>
      <c r="E87" s="10">
        <v>1231</v>
      </c>
      <c r="F87" s="9" t="s">
        <v>119</v>
      </c>
      <c r="G87" s="27" t="s">
        <v>14</v>
      </c>
    </row>
    <row r="88" spans="1:7" x14ac:dyDescent="0.25">
      <c r="A88" s="9"/>
      <c r="B88" s="14"/>
      <c r="C88" s="10"/>
      <c r="D88" s="18">
        <v>60</v>
      </c>
      <c r="E88" s="10">
        <v>1291</v>
      </c>
      <c r="F88" s="9" t="s">
        <v>120</v>
      </c>
      <c r="G88" s="28" t="s">
        <v>14</v>
      </c>
    </row>
    <row r="89" spans="1:7" x14ac:dyDescent="0.25">
      <c r="A89" s="9"/>
      <c r="B89" s="14"/>
      <c r="C89" s="10"/>
      <c r="D89" s="18">
        <v>61884.77</v>
      </c>
      <c r="E89" s="10">
        <v>3111</v>
      </c>
      <c r="F89" s="9" t="s">
        <v>121</v>
      </c>
      <c r="G89" s="28" t="s">
        <v>14</v>
      </c>
    </row>
    <row r="90" spans="1:7" x14ac:dyDescent="0.25">
      <c r="A90" s="9"/>
      <c r="B90" s="14"/>
      <c r="C90" s="10"/>
      <c r="D90" s="18">
        <v>66577.47</v>
      </c>
      <c r="E90" s="10">
        <v>3111</v>
      </c>
      <c r="F90" s="9" t="s">
        <v>121</v>
      </c>
      <c r="G90" s="28" t="s">
        <v>14</v>
      </c>
    </row>
    <row r="91" spans="1:7" x14ac:dyDescent="0.25">
      <c r="A91" s="9"/>
      <c r="B91" s="14"/>
      <c r="C91" s="10"/>
      <c r="D91" s="18">
        <v>2859.95</v>
      </c>
      <c r="E91" s="10">
        <v>3113</v>
      </c>
      <c r="F91" s="9" t="s">
        <v>122</v>
      </c>
      <c r="G91" s="28" t="s">
        <v>14</v>
      </c>
    </row>
    <row r="92" spans="1:7" x14ac:dyDescent="0.25">
      <c r="A92" s="9"/>
      <c r="B92" s="14"/>
      <c r="C92" s="10"/>
      <c r="D92" s="18">
        <v>30566.11</v>
      </c>
      <c r="E92" s="10">
        <v>3114</v>
      </c>
      <c r="F92" s="9" t="s">
        <v>123</v>
      </c>
      <c r="G92" s="28" t="s">
        <v>14</v>
      </c>
    </row>
    <row r="93" spans="1:7" x14ac:dyDescent="0.25">
      <c r="A93" s="9"/>
      <c r="B93" s="14"/>
      <c r="C93" s="10"/>
      <c r="D93" s="18">
        <v>40.92</v>
      </c>
      <c r="E93" s="10">
        <v>3121</v>
      </c>
      <c r="F93" s="9" t="s">
        <v>124</v>
      </c>
      <c r="G93" s="28" t="s">
        <v>14</v>
      </c>
    </row>
    <row r="94" spans="1:7" x14ac:dyDescent="0.25">
      <c r="A94" s="9"/>
      <c r="B94" s="14"/>
      <c r="C94" s="10"/>
      <c r="D94" s="18">
        <v>5299.64</v>
      </c>
      <c r="E94" s="10">
        <v>3121</v>
      </c>
      <c r="F94" s="9" t="s">
        <v>124</v>
      </c>
      <c r="G94" s="28" t="s">
        <v>14</v>
      </c>
    </row>
    <row r="95" spans="1:7" x14ac:dyDescent="0.25">
      <c r="A95" s="9"/>
      <c r="B95" s="14"/>
      <c r="C95" s="10"/>
      <c r="D95" s="18">
        <v>1382.5</v>
      </c>
      <c r="E95" s="10">
        <v>3122</v>
      </c>
      <c r="F95" s="9" t="s">
        <v>125</v>
      </c>
      <c r="G95" s="28" t="s">
        <v>14</v>
      </c>
    </row>
    <row r="96" spans="1:7" x14ac:dyDescent="0.25">
      <c r="A96" s="9"/>
      <c r="B96" s="14"/>
      <c r="C96" s="10"/>
      <c r="D96" s="18">
        <v>15733.04</v>
      </c>
      <c r="E96" s="10">
        <v>3132</v>
      </c>
      <c r="F96" s="9" t="s">
        <v>126</v>
      </c>
      <c r="G96" s="28" t="s">
        <v>14</v>
      </c>
    </row>
    <row r="97" spans="1:7" x14ac:dyDescent="0.25">
      <c r="A97" s="9"/>
      <c r="B97" s="14"/>
      <c r="C97" s="10"/>
      <c r="D97" s="18">
        <v>10250.969999999999</v>
      </c>
      <c r="E97" s="10">
        <v>3141</v>
      </c>
      <c r="F97" s="9" t="s">
        <v>125</v>
      </c>
      <c r="G97" s="28" t="s">
        <v>14</v>
      </c>
    </row>
    <row r="98" spans="1:7" x14ac:dyDescent="0.25">
      <c r="A98" s="9"/>
      <c r="B98" s="14"/>
      <c r="C98" s="10"/>
      <c r="D98" s="18">
        <v>19066.89</v>
      </c>
      <c r="E98" s="10">
        <v>3151</v>
      </c>
      <c r="F98" s="9" t="s">
        <v>125</v>
      </c>
      <c r="G98" s="28" t="s">
        <v>14</v>
      </c>
    </row>
    <row r="99" spans="1:7" x14ac:dyDescent="0.25">
      <c r="A99" s="9"/>
      <c r="B99" s="14"/>
      <c r="C99" s="10"/>
      <c r="D99" s="18">
        <v>15822.71</v>
      </c>
      <c r="E99" s="10">
        <v>3162</v>
      </c>
      <c r="F99" s="9" t="s">
        <v>125</v>
      </c>
      <c r="G99" s="28" t="s">
        <v>14</v>
      </c>
    </row>
    <row r="100" spans="1:7" x14ac:dyDescent="0.25">
      <c r="A100" s="9"/>
      <c r="B100" s="14"/>
      <c r="C100" s="10"/>
      <c r="D100" s="18">
        <v>5754.8</v>
      </c>
      <c r="E100" s="10">
        <v>3171</v>
      </c>
      <c r="F100" s="9" t="s">
        <v>125</v>
      </c>
      <c r="G100" s="28" t="s">
        <v>14</v>
      </c>
    </row>
    <row r="101" spans="1:7" x14ac:dyDescent="0.25">
      <c r="A101" s="9"/>
      <c r="B101" s="14"/>
      <c r="C101" s="10"/>
      <c r="D101" s="18">
        <v>45</v>
      </c>
      <c r="E101" s="10">
        <v>3211</v>
      </c>
      <c r="F101" s="9" t="s">
        <v>89</v>
      </c>
      <c r="G101" s="28" t="s">
        <v>14</v>
      </c>
    </row>
    <row r="102" spans="1:7" x14ac:dyDescent="0.25">
      <c r="A102" s="9"/>
      <c r="B102" s="14"/>
      <c r="C102" s="10"/>
      <c r="D102" s="18">
        <v>187</v>
      </c>
      <c r="E102" s="10">
        <v>3211</v>
      </c>
      <c r="F102" s="9" t="s">
        <v>89</v>
      </c>
      <c r="G102" s="28" t="s">
        <v>14</v>
      </c>
    </row>
    <row r="103" spans="1:7" x14ac:dyDescent="0.25">
      <c r="A103" s="9"/>
      <c r="B103" s="14"/>
      <c r="C103" s="10"/>
      <c r="D103" s="18">
        <v>1094.25</v>
      </c>
      <c r="E103" s="10">
        <v>3212</v>
      </c>
      <c r="F103" s="9" t="s">
        <v>30</v>
      </c>
      <c r="G103" s="28" t="s">
        <v>14</v>
      </c>
    </row>
    <row r="104" spans="1:7" x14ac:dyDescent="0.25">
      <c r="A104" s="9"/>
      <c r="B104" s="14"/>
      <c r="C104" s="10"/>
      <c r="D104" s="18">
        <v>1710.09</v>
      </c>
      <c r="E104" s="10">
        <v>3212</v>
      </c>
      <c r="F104" s="9" t="s">
        <v>30</v>
      </c>
      <c r="G104" s="28" t="s">
        <v>14</v>
      </c>
    </row>
    <row r="105" spans="1:7" x14ac:dyDescent="0.25">
      <c r="A105" s="9"/>
      <c r="B105" s="14"/>
      <c r="C105" s="10"/>
      <c r="D105" s="18">
        <v>120</v>
      </c>
      <c r="E105" s="10">
        <v>3213</v>
      </c>
      <c r="F105" s="9" t="s">
        <v>44</v>
      </c>
      <c r="G105" s="28" t="s">
        <v>14</v>
      </c>
    </row>
    <row r="106" spans="1:7" x14ac:dyDescent="0.25">
      <c r="A106" s="9"/>
      <c r="B106" s="14"/>
      <c r="C106" s="10"/>
      <c r="D106" s="18">
        <v>5.98</v>
      </c>
      <c r="E106" s="10">
        <v>3221</v>
      </c>
      <c r="F106" s="9" t="s">
        <v>19</v>
      </c>
      <c r="G106" s="28" t="s">
        <v>14</v>
      </c>
    </row>
    <row r="107" spans="1:7" x14ac:dyDescent="0.25">
      <c r="A107" s="9"/>
      <c r="B107" s="14"/>
      <c r="C107" s="10"/>
      <c r="D107" s="18">
        <v>10.9</v>
      </c>
      <c r="E107" s="10">
        <v>3221</v>
      </c>
      <c r="F107" s="9" t="s">
        <v>19</v>
      </c>
      <c r="G107" s="28" t="s">
        <v>14</v>
      </c>
    </row>
    <row r="108" spans="1:7" x14ac:dyDescent="0.25">
      <c r="A108" s="9"/>
      <c r="B108" s="14"/>
      <c r="C108" s="10"/>
      <c r="D108" s="18">
        <v>61.54</v>
      </c>
      <c r="E108" s="10">
        <v>3221</v>
      </c>
      <c r="F108" s="9" t="s">
        <v>19</v>
      </c>
      <c r="G108" s="28" t="s">
        <v>14</v>
      </c>
    </row>
    <row r="109" spans="1:7" x14ac:dyDescent="0.25">
      <c r="A109" s="9"/>
      <c r="B109" s="14"/>
      <c r="C109" s="10"/>
      <c r="D109" s="18">
        <v>77.5</v>
      </c>
      <c r="E109" s="10">
        <v>3221</v>
      </c>
      <c r="F109" s="9" t="s">
        <v>19</v>
      </c>
      <c r="G109" s="28" t="s">
        <v>14</v>
      </c>
    </row>
    <row r="110" spans="1:7" x14ac:dyDescent="0.25">
      <c r="A110" s="9"/>
      <c r="B110" s="14"/>
      <c r="C110" s="10"/>
      <c r="D110" s="18">
        <v>92.4</v>
      </c>
      <c r="E110" s="10">
        <v>3221</v>
      </c>
      <c r="F110" s="9" t="s">
        <v>19</v>
      </c>
      <c r="G110" s="28" t="s">
        <v>14</v>
      </c>
    </row>
    <row r="111" spans="1:7" x14ac:dyDescent="0.25">
      <c r="A111" s="9"/>
      <c r="B111" s="14"/>
      <c r="C111" s="10"/>
      <c r="D111" s="18">
        <v>101.25</v>
      </c>
      <c r="E111" s="10">
        <v>3221</v>
      </c>
      <c r="F111" s="9" t="s">
        <v>19</v>
      </c>
      <c r="G111" s="28" t="s">
        <v>14</v>
      </c>
    </row>
    <row r="112" spans="1:7" x14ac:dyDescent="0.25">
      <c r="A112" s="9"/>
      <c r="B112" s="14"/>
      <c r="C112" s="10"/>
      <c r="D112" s="18">
        <v>109.27</v>
      </c>
      <c r="E112" s="10">
        <v>3221</v>
      </c>
      <c r="F112" s="9" t="s">
        <v>19</v>
      </c>
      <c r="G112" s="28" t="s">
        <v>14</v>
      </c>
    </row>
    <row r="113" spans="1:7" x14ac:dyDescent="0.25">
      <c r="A113" s="9"/>
      <c r="B113" s="14"/>
      <c r="C113" s="10"/>
      <c r="D113" s="18">
        <v>141.75</v>
      </c>
      <c r="E113" s="10">
        <v>3221</v>
      </c>
      <c r="F113" s="9" t="s">
        <v>19</v>
      </c>
      <c r="G113" s="28" t="s">
        <v>14</v>
      </c>
    </row>
    <row r="114" spans="1:7" x14ac:dyDescent="0.25">
      <c r="A114" s="9"/>
      <c r="B114" s="14"/>
      <c r="C114" s="10"/>
      <c r="D114" s="18">
        <v>271.88</v>
      </c>
      <c r="E114" s="10">
        <v>3221</v>
      </c>
      <c r="F114" s="9" t="s">
        <v>19</v>
      </c>
      <c r="G114" s="28" t="s">
        <v>14</v>
      </c>
    </row>
    <row r="115" spans="1:7" x14ac:dyDescent="0.25">
      <c r="A115" s="9"/>
      <c r="B115" s="14"/>
      <c r="C115" s="10"/>
      <c r="D115" s="18">
        <v>247.97</v>
      </c>
      <c r="E115" s="10">
        <v>3223</v>
      </c>
      <c r="F115" s="9" t="s">
        <v>47</v>
      </c>
      <c r="G115" s="28" t="s">
        <v>14</v>
      </c>
    </row>
    <row r="116" spans="1:7" x14ac:dyDescent="0.25">
      <c r="A116" s="9"/>
      <c r="B116" s="14"/>
      <c r="C116" s="10"/>
      <c r="D116" s="18">
        <v>978.55</v>
      </c>
      <c r="E116" s="10">
        <v>3223</v>
      </c>
      <c r="F116" s="9" t="s">
        <v>47</v>
      </c>
      <c r="G116" s="28" t="s">
        <v>14</v>
      </c>
    </row>
    <row r="117" spans="1:7" x14ac:dyDescent="0.25">
      <c r="A117" s="9"/>
      <c r="B117" s="14"/>
      <c r="C117" s="10"/>
      <c r="D117" s="18">
        <v>18.53</v>
      </c>
      <c r="E117" s="10">
        <v>3224</v>
      </c>
      <c r="F117" s="9" t="s">
        <v>35</v>
      </c>
      <c r="G117" s="28" t="s">
        <v>14</v>
      </c>
    </row>
    <row r="118" spans="1:7" x14ac:dyDescent="0.25">
      <c r="A118" s="9"/>
      <c r="B118" s="14"/>
      <c r="C118" s="10"/>
      <c r="D118" s="18">
        <v>104.98</v>
      </c>
      <c r="E118" s="10">
        <v>3227</v>
      </c>
      <c r="F118" s="9" t="s">
        <v>63</v>
      </c>
      <c r="G118" s="28" t="s">
        <v>14</v>
      </c>
    </row>
    <row r="119" spans="1:7" x14ac:dyDescent="0.25">
      <c r="A119" s="9"/>
      <c r="B119" s="14"/>
      <c r="C119" s="10"/>
      <c r="D119" s="18">
        <v>11.5</v>
      </c>
      <c r="E119" s="10">
        <v>3231</v>
      </c>
      <c r="F119" s="9" t="s">
        <v>22</v>
      </c>
      <c r="G119" s="28" t="s">
        <v>14</v>
      </c>
    </row>
    <row r="120" spans="1:7" x14ac:dyDescent="0.25">
      <c r="A120" s="9"/>
      <c r="B120" s="14"/>
      <c r="C120" s="10"/>
      <c r="D120" s="18">
        <v>17.36</v>
      </c>
      <c r="E120" s="10">
        <v>3231</v>
      </c>
      <c r="F120" s="9" t="s">
        <v>22</v>
      </c>
      <c r="G120" s="28" t="s">
        <v>14</v>
      </c>
    </row>
    <row r="121" spans="1:7" x14ac:dyDescent="0.25">
      <c r="A121" s="9"/>
      <c r="B121" s="14"/>
      <c r="C121" s="10"/>
      <c r="D121" s="18">
        <v>17.37</v>
      </c>
      <c r="E121" s="10">
        <v>3231</v>
      </c>
      <c r="F121" s="9" t="s">
        <v>22</v>
      </c>
      <c r="G121" s="28" t="s">
        <v>14</v>
      </c>
    </row>
    <row r="122" spans="1:7" x14ac:dyDescent="0.25">
      <c r="A122" s="9"/>
      <c r="B122" s="14"/>
      <c r="C122" s="10"/>
      <c r="D122" s="18">
        <v>2524.5</v>
      </c>
      <c r="E122" s="10">
        <v>3231</v>
      </c>
      <c r="F122" s="9" t="s">
        <v>22</v>
      </c>
      <c r="G122" s="28" t="s">
        <v>14</v>
      </c>
    </row>
    <row r="123" spans="1:7" x14ac:dyDescent="0.25">
      <c r="A123" s="9"/>
      <c r="B123" s="14"/>
      <c r="C123" s="10"/>
      <c r="D123" s="18">
        <v>438</v>
      </c>
      <c r="E123" s="10">
        <v>3232</v>
      </c>
      <c r="F123" s="9" t="s">
        <v>67</v>
      </c>
      <c r="G123" s="28" t="s">
        <v>14</v>
      </c>
    </row>
    <row r="124" spans="1:7" x14ac:dyDescent="0.25">
      <c r="A124" s="9"/>
      <c r="B124" s="14"/>
      <c r="C124" s="10"/>
      <c r="D124" s="18">
        <v>-100.62</v>
      </c>
      <c r="E124" s="10">
        <v>3234</v>
      </c>
      <c r="F124" s="9" t="s">
        <v>28</v>
      </c>
      <c r="G124" s="28" t="s">
        <v>14</v>
      </c>
    </row>
    <row r="125" spans="1:7" x14ac:dyDescent="0.25">
      <c r="A125" s="9"/>
      <c r="B125" s="14"/>
      <c r="C125" s="10"/>
      <c r="D125" s="18">
        <v>50.56</v>
      </c>
      <c r="E125" s="10">
        <v>3234</v>
      </c>
      <c r="F125" s="9" t="s">
        <v>28</v>
      </c>
      <c r="G125" s="28" t="s">
        <v>14</v>
      </c>
    </row>
    <row r="126" spans="1:7" x14ac:dyDescent="0.25">
      <c r="A126" s="9"/>
      <c r="B126" s="14"/>
      <c r="C126" s="10"/>
      <c r="D126" s="18">
        <v>254.74</v>
      </c>
      <c r="E126" s="10">
        <v>3234</v>
      </c>
      <c r="F126" s="9" t="s">
        <v>28</v>
      </c>
      <c r="G126" s="28" t="s">
        <v>14</v>
      </c>
    </row>
    <row r="127" spans="1:7" x14ac:dyDescent="0.25">
      <c r="A127" s="9"/>
      <c r="B127" s="14"/>
      <c r="C127" s="10"/>
      <c r="D127" s="18">
        <v>252.29</v>
      </c>
      <c r="E127" s="10">
        <v>3235</v>
      </c>
      <c r="F127" s="9" t="s">
        <v>78</v>
      </c>
      <c r="G127" s="28" t="s">
        <v>14</v>
      </c>
    </row>
    <row r="128" spans="1:7" x14ac:dyDescent="0.25">
      <c r="A128" s="9"/>
      <c r="B128" s="14"/>
      <c r="C128" s="10"/>
      <c r="D128" s="18">
        <v>117.87</v>
      </c>
      <c r="E128" s="10">
        <v>3237</v>
      </c>
      <c r="F128" s="9" t="s">
        <v>95</v>
      </c>
      <c r="G128" s="28" t="s">
        <v>14</v>
      </c>
    </row>
    <row r="129" spans="1:7" x14ac:dyDescent="0.25">
      <c r="A129" s="9"/>
      <c r="B129" s="14"/>
      <c r="C129" s="10"/>
      <c r="D129" s="18">
        <v>322.87</v>
      </c>
      <c r="E129" s="10">
        <v>3237</v>
      </c>
      <c r="F129" s="9" t="s">
        <v>95</v>
      </c>
      <c r="G129" s="28" t="s">
        <v>14</v>
      </c>
    </row>
    <row r="130" spans="1:7" x14ac:dyDescent="0.25">
      <c r="A130" s="9"/>
      <c r="B130" s="14"/>
      <c r="C130" s="10"/>
      <c r="D130" s="18">
        <v>82.5</v>
      </c>
      <c r="E130" s="10">
        <v>3238</v>
      </c>
      <c r="F130" s="9" t="s">
        <v>51</v>
      </c>
      <c r="G130" s="28" t="s">
        <v>14</v>
      </c>
    </row>
    <row r="131" spans="1:7" x14ac:dyDescent="0.25">
      <c r="A131" s="9"/>
      <c r="B131" s="14"/>
      <c r="C131" s="10"/>
      <c r="D131" s="18">
        <v>45.62</v>
      </c>
      <c r="E131" s="10">
        <v>3239</v>
      </c>
      <c r="F131" s="9" t="s">
        <v>13</v>
      </c>
      <c r="G131" s="28" t="s">
        <v>14</v>
      </c>
    </row>
    <row r="132" spans="1:7" x14ac:dyDescent="0.25">
      <c r="A132" s="9"/>
      <c r="B132" s="14"/>
      <c r="C132" s="10"/>
      <c r="D132" s="18">
        <v>617.64</v>
      </c>
      <c r="E132" s="10">
        <v>3291</v>
      </c>
      <c r="F132" s="9" t="s">
        <v>127</v>
      </c>
      <c r="G132" s="28" t="s">
        <v>14</v>
      </c>
    </row>
    <row r="133" spans="1:7" x14ac:dyDescent="0.25">
      <c r="A133" s="9"/>
      <c r="B133" s="14"/>
      <c r="C133" s="10"/>
      <c r="D133" s="18">
        <v>388</v>
      </c>
      <c r="E133" s="10">
        <v>3295</v>
      </c>
      <c r="F133" s="9" t="s">
        <v>128</v>
      </c>
      <c r="G133" s="28" t="s">
        <v>14</v>
      </c>
    </row>
    <row r="134" spans="1:7" x14ac:dyDescent="0.25">
      <c r="A134" s="9"/>
      <c r="B134" s="14"/>
      <c r="C134" s="10"/>
      <c r="D134" s="18">
        <v>93.3</v>
      </c>
      <c r="E134" s="10">
        <v>3299</v>
      </c>
      <c r="F134" s="9" t="s">
        <v>25</v>
      </c>
      <c r="G134" s="28" t="s">
        <v>14</v>
      </c>
    </row>
    <row r="135" spans="1:7" x14ac:dyDescent="0.25">
      <c r="A135" s="9"/>
      <c r="B135" s="14"/>
      <c r="C135" s="10"/>
      <c r="D135" s="18">
        <v>58.74</v>
      </c>
      <c r="E135" s="10">
        <v>3431</v>
      </c>
      <c r="F135" s="9" t="s">
        <v>129</v>
      </c>
      <c r="G135" s="28" t="s">
        <v>14</v>
      </c>
    </row>
    <row r="136" spans="1:7" x14ac:dyDescent="0.25">
      <c r="A136" s="9"/>
      <c r="B136" s="14"/>
      <c r="C136" s="10"/>
      <c r="D136" s="18">
        <v>480</v>
      </c>
      <c r="E136" s="10">
        <v>3721</v>
      </c>
      <c r="F136" s="9" t="s">
        <v>130</v>
      </c>
      <c r="G136" s="28" t="s">
        <v>14</v>
      </c>
    </row>
    <row r="137" spans="1:7" x14ac:dyDescent="0.25">
      <c r="A137" s="9"/>
      <c r="B137" s="14"/>
      <c r="C137" s="10"/>
      <c r="D137" s="18">
        <v>783</v>
      </c>
      <c r="E137" s="10">
        <v>3722</v>
      </c>
      <c r="F137" s="9" t="s">
        <v>131</v>
      </c>
      <c r="G137" s="28" t="s">
        <v>14</v>
      </c>
    </row>
    <row r="138" spans="1:7" x14ac:dyDescent="0.25">
      <c r="A138" s="9"/>
      <c r="B138" s="14"/>
      <c r="C138" s="10"/>
      <c r="D138" s="18">
        <v>169.81</v>
      </c>
      <c r="E138" s="10">
        <v>3954</v>
      </c>
      <c r="F138" s="9" t="s">
        <v>125</v>
      </c>
      <c r="G138" s="28" t="s">
        <v>14</v>
      </c>
    </row>
    <row r="139" spans="1:7" x14ac:dyDescent="0.25">
      <c r="A139" s="9"/>
      <c r="B139" s="14"/>
      <c r="C139" s="10"/>
      <c r="D139" s="18">
        <v>2218</v>
      </c>
      <c r="E139" s="10">
        <v>4241</v>
      </c>
      <c r="F139" s="9" t="s">
        <v>100</v>
      </c>
      <c r="G139" s="28" t="s">
        <v>14</v>
      </c>
    </row>
    <row r="140" spans="1:7" ht="21" customHeight="1" thickBot="1" x14ac:dyDescent="0.3">
      <c r="A140" s="21" t="s">
        <v>15</v>
      </c>
      <c r="B140" s="22"/>
      <c r="C140" s="23"/>
      <c r="D140" s="24">
        <f>SUM(D87:D139)</f>
        <v>251881.65999999995</v>
      </c>
      <c r="E140" s="23"/>
      <c r="F140" s="25"/>
      <c r="G140" s="26"/>
    </row>
    <row r="141" spans="1:7" ht="15.75" thickBot="1" x14ac:dyDescent="0.3">
      <c r="A141" s="29" t="s">
        <v>132</v>
      </c>
      <c r="B141" s="30"/>
      <c r="C141" s="31"/>
      <c r="D141" s="32">
        <f>SUM(D8,D10,D12,D14,D16,D18,D20,D22,D24,D26,D28,D30,D32,D34,D36,D38,D40,D42,D44,D46,D48,D50,D52,D54,D57,D59,D61,D63,D65,D67,D69,D71,D73,D76,D78,D80,D82,D84,D86,D140)</f>
        <v>264514.58999999997</v>
      </c>
      <c r="E141" s="31"/>
      <c r="F141" s="33"/>
      <c r="G141" s="34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2025-05-17T11:42:24Z</dcterms:modified>
</cp:coreProperties>
</file>